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f\Desktop\"/>
    </mc:Choice>
  </mc:AlternateContent>
  <xr:revisionPtr revIDLastSave="0" documentId="8_{A2775636-B749-4726-9F6B-7A2642242DFD}" xr6:coauthVersionLast="47" xr6:coauthVersionMax="47" xr10:uidLastSave="{00000000-0000-0000-0000-000000000000}"/>
  <bookViews>
    <workbookView xWindow="-103" yWindow="-103" windowWidth="24892" windowHeight="13492" xr2:uid="{A240D07D-2881-4A31-B61C-8578FB7565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14" i="1" s="1"/>
  <c r="D7" i="1" l="1"/>
  <c r="E12" i="1" l="1"/>
  <c r="E11" i="1"/>
  <c r="D11" i="1"/>
  <c r="D12" i="1"/>
  <c r="E13" i="1"/>
  <c r="D14" i="1" s="1"/>
  <c r="D13" i="1"/>
</calcChain>
</file>

<file path=xl/sharedStrings.xml><?xml version="1.0" encoding="utf-8"?>
<sst xmlns="http://schemas.openxmlformats.org/spreadsheetml/2006/main" count="27" uniqueCount="26">
  <si>
    <t>Heart Rate Training Zones</t>
  </si>
  <si>
    <t>Age:</t>
  </si>
  <si>
    <t>Average Maximum Heart Rate:</t>
  </si>
  <si>
    <t>Measured Resting Heart Rate:</t>
  </si>
  <si>
    <t>HRR (Heart Rate Reserve):</t>
  </si>
  <si>
    <t>Zone 1</t>
  </si>
  <si>
    <t>Upper Limit</t>
  </si>
  <si>
    <t>Zone 2</t>
  </si>
  <si>
    <t>Lower Limite</t>
  </si>
  <si>
    <t>Zone 3</t>
  </si>
  <si>
    <t>Zone 4</t>
  </si>
  <si>
    <t>90%-100%</t>
  </si>
  <si>
    <t>Description</t>
  </si>
  <si>
    <t>Light</t>
  </si>
  <si>
    <t>Moderate</t>
  </si>
  <si>
    <t>% of HRR</t>
  </si>
  <si>
    <t>40%-60%</t>
  </si>
  <si>
    <t>Beats per Minute</t>
  </si>
  <si>
    <t>Sex:</t>
  </si>
  <si>
    <t>F</t>
  </si>
  <si>
    <t>Anaerobic, Maximal Effort</t>
  </si>
  <si>
    <t>30%-40%</t>
  </si>
  <si>
    <t>60%-90%</t>
  </si>
  <si>
    <t>Vigorous</t>
  </si>
  <si>
    <t>Aim for 30 minutes x 5 days per week, OR</t>
  </si>
  <si>
    <t>25 minutes x 3 days per week.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</si>
</sst>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7257-A1E0-4C3C-AF7F-9599FBC61823}">
  <dimension ref="A1:F14"/>
  <sheetViews>
    <sheetView tabSelected="1" zoomScale="150" zoomScaleNormal="150" workbookViewId="0">
      <selection activeCell="D7" sqref="D7"/>
    </sheetView>
  </sheetViews>
  <sheetFormatPr defaultRowHeight="14.6" x14ac:dyDescent="0.4"/>
  <cols>
    <col min="2" max="2" width="22.3828125" bestFit="1" customWidth="1"/>
  </cols>
  <sheetData>
    <row r="1" spans="1:6" x14ac:dyDescent="0.4">
      <c r="A1" t="s">
        <v>0</v>
      </c>
    </row>
    <row r="3" spans="1:6" x14ac:dyDescent="0.4">
      <c r="A3" t="s">
        <v>1</v>
      </c>
      <c r="D3">
        <v>20</v>
      </c>
    </row>
    <row r="4" spans="1:6" x14ac:dyDescent="0.4">
      <c r="A4" t="s">
        <v>18</v>
      </c>
      <c r="D4" s="1" t="s">
        <v>19</v>
      </c>
    </row>
    <row r="5" spans="1:6" x14ac:dyDescent="0.4">
      <c r="A5" t="s">
        <v>2</v>
      </c>
      <c r="D5">
        <f>IF(D4="M",206-0.7*D3,208-0.88*D3)</f>
        <v>190.4</v>
      </c>
    </row>
    <row r="6" spans="1:6" x14ac:dyDescent="0.4">
      <c r="A6" t="s">
        <v>3</v>
      </c>
      <c r="D6">
        <v>60</v>
      </c>
    </row>
    <row r="7" spans="1:6" x14ac:dyDescent="0.4">
      <c r="A7" t="s">
        <v>4</v>
      </c>
      <c r="D7">
        <f>D5-D6</f>
        <v>130.4</v>
      </c>
    </row>
    <row r="9" spans="1:6" x14ac:dyDescent="0.4">
      <c r="A9" t="s">
        <v>0</v>
      </c>
      <c r="D9" t="s">
        <v>17</v>
      </c>
    </row>
    <row r="10" spans="1:6" x14ac:dyDescent="0.4">
      <c r="B10" t="s">
        <v>12</v>
      </c>
      <c r="C10" t="s">
        <v>15</v>
      </c>
      <c r="D10" t="s">
        <v>8</v>
      </c>
      <c r="E10" t="s">
        <v>6</v>
      </c>
    </row>
    <row r="11" spans="1:6" x14ac:dyDescent="0.4">
      <c r="A11" t="s">
        <v>5</v>
      </c>
      <c r="B11" t="s">
        <v>13</v>
      </c>
      <c r="C11" t="s">
        <v>21</v>
      </c>
      <c r="D11" s="2">
        <f>D6+0.3*D7</f>
        <v>99.12</v>
      </c>
      <c r="E11" s="2">
        <f>D6+0.4*D7</f>
        <v>112.16</v>
      </c>
    </row>
    <row r="12" spans="1:6" x14ac:dyDescent="0.4">
      <c r="A12" t="s">
        <v>7</v>
      </c>
      <c r="B12" t="s">
        <v>14</v>
      </c>
      <c r="C12" t="s">
        <v>16</v>
      </c>
      <c r="D12" s="2">
        <f>E11</f>
        <v>112.16</v>
      </c>
      <c r="E12" s="2">
        <f>D6+0.6*D7</f>
        <v>138.24</v>
      </c>
      <c r="F12" t="s">
        <v>24</v>
      </c>
    </row>
    <row r="13" spans="1:6" x14ac:dyDescent="0.4">
      <c r="A13" t="s">
        <v>9</v>
      </c>
      <c r="B13" t="s">
        <v>23</v>
      </c>
      <c r="C13" t="s">
        <v>22</v>
      </c>
      <c r="D13" s="2">
        <f>E12</f>
        <v>138.24</v>
      </c>
      <c r="E13" s="2">
        <f>D6+0.9*D7</f>
        <v>177.36</v>
      </c>
      <c r="F13" t="s">
        <v>25</v>
      </c>
    </row>
    <row r="14" spans="1:6" x14ac:dyDescent="0.4">
      <c r="A14" t="s">
        <v>10</v>
      </c>
      <c r="B14" t="s">
        <v>20</v>
      </c>
      <c r="C14" t="s">
        <v>11</v>
      </c>
      <c r="D14" s="2">
        <f>E13</f>
        <v>177.36</v>
      </c>
      <c r="E14" s="2">
        <f>D5</f>
        <v>190.4</v>
      </c>
    </row>
  </sheetData>
  <phoneticPr fontId="1" type="noConversion"/>
  <dataValidations count="1">
    <dataValidation type="list" allowBlank="1" showInputMessage="1" showErrorMessage="1" sqref="D4" xr:uid="{B67FD079-57F5-45C6-B5DB-ED2237B47C01}">
      <formula1>"M, F"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3DCBE311928141952221CE32447518" ma:contentTypeVersion="14" ma:contentTypeDescription="Create a new document." ma:contentTypeScope="" ma:versionID="ac07c6b78799ee1f414f6464b21390fc">
  <xsd:schema xmlns:xsd="http://www.w3.org/2001/XMLSchema" xmlns:xs="http://www.w3.org/2001/XMLSchema" xmlns:p="http://schemas.microsoft.com/office/2006/metadata/properties" xmlns:ns3="42d12669-6168-4db2-82d4-4496255ef8de" xmlns:ns4="15a4c800-151d-4dee-ba2a-077286a10be5" targetNamespace="http://schemas.microsoft.com/office/2006/metadata/properties" ma:root="true" ma:fieldsID="3041c7c67b968faafc68f19c9727c36c" ns3:_="" ns4:_="">
    <xsd:import namespace="42d12669-6168-4db2-82d4-4496255ef8de"/>
    <xsd:import namespace="15a4c800-151d-4dee-ba2a-077286a10be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12669-6168-4db2-82d4-4496255ef8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a4c800-151d-4dee-ba2a-077286a10b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68D840-BAD9-4748-B74D-96790F87B8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d12669-6168-4db2-82d4-4496255ef8de"/>
    <ds:schemaRef ds:uri="15a4c800-151d-4dee-ba2a-077286a10b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EB8304-661F-41AF-8EA8-113EFEDE4C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93A3C1-3940-417C-BC49-FE8F4F0C1714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42d12669-6168-4db2-82d4-4496255ef8de"/>
    <ds:schemaRef ds:uri="http://www.w3.org/XML/1998/namespace"/>
    <ds:schemaRef ds:uri="http://purl.org/dc/terms/"/>
    <ds:schemaRef ds:uri="http://schemas.openxmlformats.org/package/2006/metadata/core-properties"/>
    <ds:schemaRef ds:uri="15a4c800-151d-4dee-ba2a-077286a10b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Barton, Jeff T.</cp:lastModifiedBy>
  <dcterms:created xsi:type="dcterms:W3CDTF">2022-01-12T13:07:53Z</dcterms:created>
  <dcterms:modified xsi:type="dcterms:W3CDTF">2022-01-12T15:30:18Z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0x010100AD3DCBE311928141952221CE32447518</vt:lpwstr>
  </property>
</Properties>
</file>