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105 Spr22\"/>
    </mc:Choice>
  </mc:AlternateContent>
  <xr:revisionPtr revIDLastSave="0" documentId="8_{E1AD2990-29B4-422E-89AC-2982564D2231}" xr6:coauthVersionLast="47" xr6:coauthVersionMax="47" xr10:uidLastSave="{00000000-0000-0000-0000-000000000000}"/>
  <bookViews>
    <workbookView xWindow="-120" yWindow="-120" windowWidth="15600" windowHeight="11160" activeTab="1" xr2:uid="{00000000-000D-0000-FFFF-FFFF00000000}"/>
  </bookViews>
  <sheets>
    <sheet name="Expense Chart" sheetId="5" r:id="rId1"/>
    <sheet name="Budget" sheetId="1" r:id="rId2"/>
    <sheet name="Sheet2" sheetId="2" r:id="rId3"/>
    <sheet name="Sheet3" sheetId="3" r:id="rId4"/>
    <sheet name="Sheet4" sheetId="4" r:id="rId5"/>
  </sheets>
  <definedNames>
    <definedName name="zzzz5869">Budget!$T$24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19" i="1"/>
  <c r="K19" i="1"/>
  <c r="L19" i="1"/>
  <c r="M19" i="1"/>
  <c r="N19" i="1"/>
  <c r="C6" i="1"/>
  <c r="D6" i="1"/>
  <c r="E6" i="1"/>
  <c r="F6" i="1"/>
  <c r="G6" i="1"/>
  <c r="H6" i="1"/>
  <c r="I6" i="1"/>
  <c r="J6" i="1"/>
  <c r="K6" i="1"/>
  <c r="L6" i="1"/>
  <c r="M6" i="1"/>
  <c r="N6" i="1"/>
  <c r="C17" i="1"/>
  <c r="D17" i="1"/>
  <c r="E17" i="1"/>
  <c r="F17" i="1"/>
  <c r="G17" i="1"/>
  <c r="H17" i="1"/>
  <c r="I17" i="1"/>
  <c r="J17" i="1"/>
  <c r="K17" i="1"/>
  <c r="L17" i="1"/>
  <c r="M17" i="1"/>
  <c r="N17" i="1"/>
  <c r="N9" i="1"/>
  <c r="N10" i="1"/>
  <c r="N11" i="1"/>
  <c r="N12" i="1"/>
  <c r="N13" i="1"/>
  <c r="N14" i="1"/>
  <c r="N15" i="1"/>
  <c r="N16" i="1"/>
  <c r="B6" i="1"/>
  <c r="B17" i="1"/>
  <c r="B19" i="1"/>
  <c r="N5" i="1"/>
  <c r="N4" i="1"/>
</calcChain>
</file>

<file path=xl/sharedStrings.xml><?xml version="1.0" encoding="utf-8"?>
<sst xmlns="http://schemas.openxmlformats.org/spreadsheetml/2006/main" count="31" uniqueCount="29">
  <si>
    <t xml:space="preserve"> </t>
  </si>
  <si>
    <t>Frangold Real Estate Budget</t>
  </si>
  <si>
    <t>Monthly Estimates</t>
  </si>
  <si>
    <t>Income</t>
  </si>
  <si>
    <t>Expenses</t>
  </si>
  <si>
    <t>January</t>
  </si>
  <si>
    <t>Commission</t>
  </si>
  <si>
    <t>Interest</t>
  </si>
  <si>
    <t>Total</t>
  </si>
  <si>
    <t>Rent</t>
  </si>
  <si>
    <t>Utilities</t>
  </si>
  <si>
    <t>Advertising</t>
  </si>
  <si>
    <t>Website</t>
  </si>
  <si>
    <t>Printing</t>
  </si>
  <si>
    <t>Office Supplies</t>
  </si>
  <si>
    <t>Gas</t>
  </si>
  <si>
    <t>Miscellaneous</t>
  </si>
  <si>
    <t>Net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</si>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</sst>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4" fillId="2" borderId="0" xfId="3" applyFont="1" applyAlignment="1">
      <alignment horizontal="centerContinuous"/>
    </xf>
    <xf numFmtId="164" fontId="0" fillId="0" borderId="0" xfId="1" applyNumberFormat="1" applyFont="1"/>
    <xf numFmtId="164" fontId="3" fillId="0" borderId="1" xfId="2" applyNumberFormat="1"/>
    <xf numFmtId="0" fontId="2" fillId="3" borderId="0" xfId="4"/>
    <xf numFmtId="164" fontId="2" fillId="3" borderId="0" xfId="4" applyNumberFormat="1"/>
    <xf numFmtId="165" fontId="2" fillId="3" borderId="0" xfId="4" applyNumberFormat="1"/>
    <xf numFmtId="0" fontId="0" fillId="4" borderId="0" xfId="0" applyFill="1"/>
    <xf numFmtId="165" fontId="2" fillId="3" borderId="2" xfId="4" applyNumberFormat="1" applyBorder="1"/>
    <xf numFmtId="0" fontId="4" fillId="2" borderId="0" xfId="3" applyFont="1" applyAlignment="1">
      <alignment horizontal="center"/>
    </xf>
  </cellXfs>
  <cellStyles count="5">
    <cellStyle name="20% - Accent5" xfId="3" builtinId="46"/>
    <cellStyle name="40% - Accent5" xfId="4" builtinId="47"/>
    <cellStyle name="Currency" xfId="1" builtinId="4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C72-424F-9C8E-08073C1DBC8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C72-424F-9C8E-08073C1DBC8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C72-424F-9C8E-08073C1DBC8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C72-424F-9C8E-08073C1DBC8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C72-424F-9C8E-08073C1DBC8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C72-424F-9C8E-08073C1DBC8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C72-424F-9C8E-08073C1DBC8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CC72-424F-9C8E-08073C1DBC80}"/>
              </c:ext>
            </c:extLst>
          </c:dPt>
          <c:cat>
            <c:strRef>
              <c:f>Budget!$A$9:$A$16</c:f>
              <c:strCache>
                <c:ptCount val="8"/>
                <c:pt idx="0">
                  <c:v>Rent</c:v>
                </c:pt>
                <c:pt idx="1">
                  <c:v>Utilities</c:v>
                </c:pt>
                <c:pt idx="2">
                  <c:v>Advertising</c:v>
                </c:pt>
                <c:pt idx="3">
                  <c:v>Website</c:v>
                </c:pt>
                <c:pt idx="4">
                  <c:v>Printing</c:v>
                </c:pt>
                <c:pt idx="5">
                  <c:v>Office Supplies</c:v>
                </c:pt>
                <c:pt idx="6">
                  <c:v>Gas</c:v>
                </c:pt>
                <c:pt idx="7">
                  <c:v>Miscellaneous</c:v>
                </c:pt>
              </c:strCache>
            </c:strRef>
          </c:cat>
          <c:val>
            <c:numRef>
              <c:f>Budget!$N$9:$N$16</c:f>
              <c:numCache>
                <c:formatCode>_(* #,##0_);_(* \(#,##0\);_(* "-"??_);_(@_)</c:formatCode>
                <c:ptCount val="8"/>
                <c:pt idx="0" formatCode="_(&quot;$&quot;* #,##0_);_(&quot;$&quot;* \(#,##0\);_(&quot;$&quot;* &quot;-&quot;??_);_(@_)">
                  <c:v>18000</c:v>
                </c:pt>
                <c:pt idx="1">
                  <c:v>3900</c:v>
                </c:pt>
                <c:pt idx="2">
                  <c:v>4800</c:v>
                </c:pt>
                <c:pt idx="3">
                  <c:v>1000</c:v>
                </c:pt>
                <c:pt idx="4">
                  <c:v>2400</c:v>
                </c:pt>
                <c:pt idx="5">
                  <c:v>800</c:v>
                </c:pt>
                <c:pt idx="6">
                  <c:v>1200</c:v>
                </c:pt>
                <c:pt idx="7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C72-424F-9C8E-08073C1DB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E6AD2B-1B48-4464-BE9E-AF4B44F03915}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E65E76-21AE-4866-A748-F01C2CF3F60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N1000"/>
  <sheetViews>
    <sheetView tabSelected="1" zoomScale="110" zoomScaleNormal="110" workbookViewId="0">
      <selection activeCell="D8" sqref="D8"/>
    </sheetView>
  </sheetViews>
  <sheetFormatPr defaultRowHeight="15" x14ac:dyDescent="0.25"/>
  <cols>
    <col min="1" max="1" width="13.7109375" customWidth="1"/>
    <col min="2" max="9" width="11.42578125" customWidth="1"/>
    <col min="10" max="10" width="10" customWidth="1"/>
    <col min="11" max="13" width="11.42578125" customWidth="1"/>
    <col min="14" max="14" width="10.5703125" bestFit="1" customWidth="1"/>
  </cols>
  <sheetData>
    <row r="1" spans="1:14" x14ac:dyDescent="0.25">
      <c r="A1" s="10" t="s">
        <v>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25">
      <c r="A2" s="2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t="s">
        <v>3</v>
      </c>
      <c r="B3" s="1" t="s">
        <v>5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24</v>
      </c>
      <c r="J3" s="1" t="s">
        <v>25</v>
      </c>
      <c r="K3" s="1" t="s">
        <v>26</v>
      </c>
      <c r="L3" s="1" t="s">
        <v>27</v>
      </c>
      <c r="M3" s="1" t="s">
        <v>28</v>
      </c>
      <c r="N3" s="1" t="s">
        <v>8</v>
      </c>
    </row>
    <row r="4" spans="1:14" x14ac:dyDescent="0.25">
      <c r="A4" s="5" t="s">
        <v>6</v>
      </c>
      <c r="B4" s="6">
        <v>12000</v>
      </c>
      <c r="C4" s="6">
        <v>12000</v>
      </c>
      <c r="D4" s="6">
        <v>14000</v>
      </c>
      <c r="E4" s="6">
        <v>14000</v>
      </c>
      <c r="F4" s="6">
        <v>16000</v>
      </c>
      <c r="G4" s="6">
        <v>18500</v>
      </c>
      <c r="H4" s="6">
        <v>20000</v>
      </c>
      <c r="I4" s="6">
        <v>18500</v>
      </c>
      <c r="J4" s="6">
        <v>18500</v>
      </c>
      <c r="K4" s="6">
        <v>14000</v>
      </c>
      <c r="L4" s="6">
        <v>14000</v>
      </c>
      <c r="M4" s="6">
        <v>16500</v>
      </c>
      <c r="N4" s="6">
        <f>SUM(B4:M4)</f>
        <v>188000</v>
      </c>
    </row>
    <row r="5" spans="1:14" x14ac:dyDescent="0.25">
      <c r="A5" s="5" t="s">
        <v>7</v>
      </c>
      <c r="B5" s="9">
        <v>100</v>
      </c>
      <c r="C5" s="9">
        <v>100</v>
      </c>
      <c r="D5" s="9">
        <v>100</v>
      </c>
      <c r="E5" s="9">
        <v>100</v>
      </c>
      <c r="F5" s="9">
        <v>100</v>
      </c>
      <c r="G5" s="9">
        <v>100</v>
      </c>
      <c r="H5" s="9">
        <v>100</v>
      </c>
      <c r="I5" s="9">
        <v>100</v>
      </c>
      <c r="J5" s="9">
        <v>100</v>
      </c>
      <c r="K5" s="9">
        <v>100</v>
      </c>
      <c r="L5" s="9">
        <v>100</v>
      </c>
      <c r="M5" s="9">
        <v>100</v>
      </c>
      <c r="N5" s="9">
        <f>SUM(B5:M5)</f>
        <v>1200</v>
      </c>
    </row>
    <row r="6" spans="1:14" x14ac:dyDescent="0.25">
      <c r="A6" t="s">
        <v>8</v>
      </c>
      <c r="B6" s="3">
        <f>B4+B5</f>
        <v>12100</v>
      </c>
      <c r="C6" s="3">
        <f t="shared" ref="C6:N6" si="0">C4+C5</f>
        <v>12100</v>
      </c>
      <c r="D6" s="3">
        <f t="shared" si="0"/>
        <v>14100</v>
      </c>
      <c r="E6" s="3">
        <f t="shared" si="0"/>
        <v>14100</v>
      </c>
      <c r="F6" s="3">
        <f t="shared" si="0"/>
        <v>16100</v>
      </c>
      <c r="G6" s="3">
        <f t="shared" si="0"/>
        <v>18600</v>
      </c>
      <c r="H6" s="3">
        <f t="shared" si="0"/>
        <v>20100</v>
      </c>
      <c r="I6" s="3">
        <f t="shared" si="0"/>
        <v>18600</v>
      </c>
      <c r="J6" s="3">
        <f t="shared" si="0"/>
        <v>18600</v>
      </c>
      <c r="K6" s="3">
        <f t="shared" si="0"/>
        <v>14100</v>
      </c>
      <c r="L6" s="3">
        <f t="shared" si="0"/>
        <v>14100</v>
      </c>
      <c r="M6" s="3">
        <f t="shared" si="0"/>
        <v>16600</v>
      </c>
      <c r="N6" s="3">
        <f t="shared" si="0"/>
        <v>189200</v>
      </c>
    </row>
    <row r="7" spans="1:14" s="8" customFormat="1" x14ac:dyDescent="0.25"/>
    <row r="8" spans="1:14" x14ac:dyDescent="0.25">
      <c r="A8" t="s">
        <v>4</v>
      </c>
    </row>
    <row r="9" spans="1:14" x14ac:dyDescent="0.25">
      <c r="A9" s="5" t="s">
        <v>9</v>
      </c>
      <c r="B9" s="6">
        <v>1500</v>
      </c>
      <c r="C9" s="6">
        <v>1500</v>
      </c>
      <c r="D9" s="6">
        <v>1500</v>
      </c>
      <c r="E9" s="6">
        <v>1500</v>
      </c>
      <c r="F9" s="6">
        <v>1500</v>
      </c>
      <c r="G9" s="6">
        <v>1500</v>
      </c>
      <c r="H9" s="6">
        <v>1500</v>
      </c>
      <c r="I9" s="6">
        <v>1500</v>
      </c>
      <c r="J9" s="6">
        <v>1500</v>
      </c>
      <c r="K9" s="6">
        <v>1500</v>
      </c>
      <c r="L9" s="6">
        <v>1500</v>
      </c>
      <c r="M9" s="6">
        <v>1500</v>
      </c>
      <c r="N9" s="6">
        <f t="shared" ref="N9:N16" si="1">SUM(B9:M9)</f>
        <v>18000</v>
      </c>
    </row>
    <row r="10" spans="1:14" x14ac:dyDescent="0.25">
      <c r="A10" s="5" t="s">
        <v>10</v>
      </c>
      <c r="B10" s="7">
        <v>325</v>
      </c>
      <c r="C10" s="7">
        <v>325</v>
      </c>
      <c r="D10" s="7">
        <v>325</v>
      </c>
      <c r="E10" s="7">
        <v>325</v>
      </c>
      <c r="F10" s="7">
        <v>325</v>
      </c>
      <c r="G10" s="7">
        <v>325</v>
      </c>
      <c r="H10" s="7">
        <v>325</v>
      </c>
      <c r="I10" s="7">
        <v>325</v>
      </c>
      <c r="J10" s="7">
        <v>325</v>
      </c>
      <c r="K10" s="7">
        <v>325</v>
      </c>
      <c r="L10" s="7">
        <v>325</v>
      </c>
      <c r="M10" s="7">
        <v>325</v>
      </c>
      <c r="N10" s="7">
        <f t="shared" si="1"/>
        <v>3900</v>
      </c>
    </row>
    <row r="11" spans="1:14" x14ac:dyDescent="0.25">
      <c r="A11" s="5" t="s">
        <v>11</v>
      </c>
      <c r="B11" s="7">
        <v>400</v>
      </c>
      <c r="C11" s="7">
        <v>400</v>
      </c>
      <c r="D11" s="7">
        <v>400</v>
      </c>
      <c r="E11" s="7">
        <v>400</v>
      </c>
      <c r="F11" s="7">
        <v>400</v>
      </c>
      <c r="G11" s="7">
        <v>400</v>
      </c>
      <c r="H11" s="7">
        <v>400</v>
      </c>
      <c r="I11" s="7">
        <v>400</v>
      </c>
      <c r="J11" s="7">
        <v>400</v>
      </c>
      <c r="K11" s="7">
        <v>400</v>
      </c>
      <c r="L11" s="7">
        <v>400</v>
      </c>
      <c r="M11" s="7">
        <v>400</v>
      </c>
      <c r="N11" s="7">
        <f t="shared" si="1"/>
        <v>4800</v>
      </c>
    </row>
    <row r="12" spans="1:14" x14ac:dyDescent="0.25">
      <c r="A12" s="5" t="s">
        <v>12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500</v>
      </c>
      <c r="I12" s="7">
        <v>0</v>
      </c>
      <c r="J12" s="7">
        <v>0</v>
      </c>
      <c r="K12" s="7">
        <v>0</v>
      </c>
      <c r="L12" s="7">
        <v>0</v>
      </c>
      <c r="M12" s="7">
        <v>500</v>
      </c>
      <c r="N12" s="7">
        <f t="shared" si="1"/>
        <v>1000</v>
      </c>
    </row>
    <row r="13" spans="1:14" x14ac:dyDescent="0.25">
      <c r="A13" s="5" t="s">
        <v>13</v>
      </c>
      <c r="B13" s="7">
        <v>200</v>
      </c>
      <c r="C13" s="7">
        <v>200</v>
      </c>
      <c r="D13" s="7">
        <v>200</v>
      </c>
      <c r="E13" s="7">
        <v>200</v>
      </c>
      <c r="F13" s="7">
        <v>200</v>
      </c>
      <c r="G13" s="7">
        <v>200</v>
      </c>
      <c r="H13" s="7">
        <v>200</v>
      </c>
      <c r="I13" s="7">
        <v>200</v>
      </c>
      <c r="J13" s="7">
        <v>200</v>
      </c>
      <c r="K13" s="7">
        <v>200</v>
      </c>
      <c r="L13" s="7">
        <v>200</v>
      </c>
      <c r="M13" s="7">
        <v>200</v>
      </c>
      <c r="N13" s="7">
        <f t="shared" si="1"/>
        <v>2400</v>
      </c>
    </row>
    <row r="14" spans="1:14" x14ac:dyDescent="0.25">
      <c r="A14" s="5" t="s">
        <v>14</v>
      </c>
      <c r="B14" s="7">
        <v>200</v>
      </c>
      <c r="C14" s="7">
        <v>0</v>
      </c>
      <c r="D14" s="7">
        <v>0</v>
      </c>
      <c r="E14" s="7">
        <v>200</v>
      </c>
      <c r="F14" s="7">
        <v>0</v>
      </c>
      <c r="G14" s="7">
        <v>0</v>
      </c>
      <c r="H14" s="7">
        <v>200</v>
      </c>
      <c r="I14" s="7">
        <v>0</v>
      </c>
      <c r="J14" s="7">
        <v>0</v>
      </c>
      <c r="K14" s="7">
        <v>200</v>
      </c>
      <c r="L14" s="7">
        <v>0</v>
      </c>
      <c r="M14" s="7">
        <v>0</v>
      </c>
      <c r="N14" s="7">
        <f t="shared" si="1"/>
        <v>800</v>
      </c>
    </row>
    <row r="15" spans="1:14" x14ac:dyDescent="0.25">
      <c r="A15" s="5" t="s">
        <v>15</v>
      </c>
      <c r="B15" s="7">
        <v>100</v>
      </c>
      <c r="C15" s="7">
        <v>100</v>
      </c>
      <c r="D15" s="7">
        <v>100</v>
      </c>
      <c r="E15" s="7">
        <v>100</v>
      </c>
      <c r="F15" s="7">
        <v>100</v>
      </c>
      <c r="G15" s="7">
        <v>100</v>
      </c>
      <c r="H15" s="7">
        <v>100</v>
      </c>
      <c r="I15" s="7">
        <v>100</v>
      </c>
      <c r="J15" s="7">
        <v>100</v>
      </c>
      <c r="K15" s="7">
        <v>100</v>
      </c>
      <c r="L15" s="7">
        <v>100</v>
      </c>
      <c r="M15" s="7">
        <v>100</v>
      </c>
      <c r="N15" s="7">
        <f t="shared" si="1"/>
        <v>1200</v>
      </c>
    </row>
    <row r="16" spans="1:14" x14ac:dyDescent="0.25">
      <c r="A16" s="5" t="s">
        <v>16</v>
      </c>
      <c r="B16" s="9">
        <v>250</v>
      </c>
      <c r="C16" s="9">
        <v>250</v>
      </c>
      <c r="D16" s="9">
        <v>250</v>
      </c>
      <c r="E16" s="9">
        <v>250</v>
      </c>
      <c r="F16" s="9">
        <v>250</v>
      </c>
      <c r="G16" s="9">
        <v>250</v>
      </c>
      <c r="H16" s="9">
        <v>250</v>
      </c>
      <c r="I16" s="9">
        <v>250</v>
      </c>
      <c r="J16" s="9">
        <v>250</v>
      </c>
      <c r="K16" s="9">
        <v>250</v>
      </c>
      <c r="L16" s="9">
        <v>250</v>
      </c>
      <c r="M16" s="9">
        <v>250</v>
      </c>
      <c r="N16" s="9">
        <f t="shared" si="1"/>
        <v>3000</v>
      </c>
    </row>
    <row r="17" spans="1:14" x14ac:dyDescent="0.25">
      <c r="A17" s="5" t="s">
        <v>8</v>
      </c>
      <c r="B17" s="6">
        <f>SUM(B9:B16)</f>
        <v>2975</v>
      </c>
      <c r="C17" s="6">
        <f t="shared" ref="C17:N17" si="2">SUM(C9:C16)</f>
        <v>2775</v>
      </c>
      <c r="D17" s="6">
        <f t="shared" si="2"/>
        <v>2775</v>
      </c>
      <c r="E17" s="6">
        <f t="shared" si="2"/>
        <v>2975</v>
      </c>
      <c r="F17" s="6">
        <f t="shared" si="2"/>
        <v>2775</v>
      </c>
      <c r="G17" s="6">
        <f t="shared" si="2"/>
        <v>2775</v>
      </c>
      <c r="H17" s="6">
        <f t="shared" si="2"/>
        <v>3475</v>
      </c>
      <c r="I17" s="6">
        <f t="shared" si="2"/>
        <v>2775</v>
      </c>
      <c r="J17" s="6">
        <f t="shared" si="2"/>
        <v>2775</v>
      </c>
      <c r="K17" s="6">
        <f t="shared" si="2"/>
        <v>2975</v>
      </c>
      <c r="L17" s="6">
        <f t="shared" si="2"/>
        <v>2775</v>
      </c>
      <c r="M17" s="6">
        <f t="shared" si="2"/>
        <v>3275</v>
      </c>
      <c r="N17" s="6">
        <f t="shared" si="2"/>
        <v>35100</v>
      </c>
    </row>
    <row r="19" spans="1:14" ht="15.75" thickBot="1" x14ac:dyDescent="0.3">
      <c r="A19" t="s">
        <v>17</v>
      </c>
      <c r="B19" s="4">
        <f>B6-B17</f>
        <v>9125</v>
      </c>
      <c r="C19" s="4">
        <f t="shared" ref="C19:N19" si="3">C6-C17</f>
        <v>9325</v>
      </c>
      <c r="D19" s="4">
        <f t="shared" si="3"/>
        <v>11325</v>
      </c>
      <c r="E19" s="4">
        <f t="shared" si="3"/>
        <v>11125</v>
      </c>
      <c r="F19" s="4">
        <f t="shared" si="3"/>
        <v>13325</v>
      </c>
      <c r="G19" s="4">
        <f t="shared" si="3"/>
        <v>15825</v>
      </c>
      <c r="H19" s="4">
        <f t="shared" si="3"/>
        <v>16625</v>
      </c>
      <c r="I19" s="4">
        <f t="shared" si="3"/>
        <v>15825</v>
      </c>
      <c r="J19" s="4">
        <f t="shared" si="3"/>
        <v>15825</v>
      </c>
      <c r="K19" s="4">
        <f t="shared" si="3"/>
        <v>11125</v>
      </c>
      <c r="L19" s="4">
        <f t="shared" si="3"/>
        <v>11325</v>
      </c>
      <c r="M19" s="4">
        <f t="shared" si="3"/>
        <v>13325</v>
      </c>
      <c r="N19" s="4">
        <f t="shared" si="3"/>
        <v>154100</v>
      </c>
    </row>
    <row r="20" spans="1:14" ht="15.75" thickTop="1" x14ac:dyDescent="0.25"/>
    <row r="1000" spans="1:1" x14ac:dyDescent="0.25">
      <c r="A1000" t="s">
        <v>0</v>
      </c>
    </row>
  </sheetData>
  <mergeCells count="1">
    <mergeCell ref="A1:N1"/>
  </mergeCells>
  <phoneticPr fontId="1" type="noConversion"/>
  <dataValidations count="1">
    <dataValidation allowBlank="1" error="pavI8MeUFtEyxX2I4tky8f0d69f3-f5fd-4d9d-ac23-0b4a391abce3" sqref="A1:A1000" xr:uid="{00000000-0002-0000-0000-000000000000}"/>
  </dataValidations>
  <pageMargins left="0.25" right="0.25" top="0.75" bottom="0.75" header="0.3" footer="0.3"/>
  <pageSetup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98180-5E51-4D7A-A845-267574BB810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466D3-61EC-4377-BF4A-61F027DAED7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AF541-48A3-42F6-9095-6674E4A8CAA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GradingEngineProps xmlns="http://tempuri.org/temp">
  <UserID>{8f0d69f3-f5fd-4d9d-ac23-0b4a391abce3}</UserID>
  <AssignmentID>{8f0d69f3-f5fd-4d9d-ac23-0b4a391abce3}</AssignmentID>
</GradingEngineProps>
</file>

<file path=customXml/itemProps1.xml><?xml version="1.0" encoding="utf-8"?>
<ds:datastoreItem xmlns:ds="http://schemas.openxmlformats.org/officeDocument/2006/customXml" ds:itemID="{1F8EBFF8-A225-4266-8ECF-C9B775F165D7}">
  <ds:schemaRefs>
    <ds:schemaRef ds:uri="http://tempuri.org/tem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Budget</vt:lpstr>
      <vt:lpstr>Sheet2</vt:lpstr>
      <vt:lpstr>Sheet3</vt:lpstr>
      <vt:lpstr>Sheet4</vt:lpstr>
      <vt:lpstr>Expense Chart</vt:lpstr>
      <vt:lpstr>zzzz5869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keywords>© 2020 Cengage Learning.</cp:keywords>
  <cp:lastModifiedBy>Harbert Lab</cp:lastModifiedBy>
  <cp:lastPrinted>2022-02-09T17:16:13Z</cp:lastPrinted>
  <dcterms:created xsi:type="dcterms:W3CDTF">2018-12-31T18:55:03Z</dcterms:created>
  <dcterms:modified xsi:type="dcterms:W3CDTF">2022-02-09T17:24:00Z</dcterms:modified>
</cp:coreProperties>
</file>