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F:\BA105 Spr22\"/>
    </mc:Choice>
  </mc:AlternateContent>
  <xr:revisionPtr revIDLastSave="0" documentId="13_ncr:1_{4FFAD709-6136-44FA-BAB6-73888F52D9C4}" xr6:coauthVersionLast="47" xr6:coauthVersionMax="47" xr10:uidLastSave="{00000000-0000-0000-0000-000000000000}"/>
  <bookViews>
    <workbookView xWindow="0" yWindow="0" windowWidth="16425" windowHeight="15600" xr2:uid="{00000000-000D-0000-FFFF-FFFF00000000}"/>
  </bookViews>
  <sheets>
    <sheet name="Annual Totals" sheetId="5" r:id="rId1"/>
    <sheet name="Qtr 1" sheetId="1" r:id="rId2"/>
    <sheet name="Qtr 2" sheetId="2" r:id="rId3"/>
    <sheet name="Qtr 3" sheetId="3" r:id="rId4"/>
    <sheet name="Qtr 4" sheetId="4" r:id="rId5"/>
    <sheet name="BLANK SHEET" sheetId="6" r:id="rId6"/>
    <sheet name="Table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4" l="1"/>
  <c r="D5" i="4"/>
  <c r="D6" i="4"/>
  <c r="D7" i="4"/>
  <c r="D4" i="4"/>
  <c r="D8" i="2"/>
  <c r="D8" i="3"/>
  <c r="D8" i="1"/>
  <c r="D5" i="2"/>
  <c r="D6" i="2"/>
  <c r="D7" i="2"/>
  <c r="D5" i="3"/>
  <c r="D6" i="3"/>
  <c r="D7" i="3"/>
  <c r="D5" i="1"/>
  <c r="D6" i="1"/>
  <c r="D7" i="1"/>
  <c r="D4" i="2"/>
  <c r="D4" i="3"/>
  <c r="D4" i="1"/>
  <c r="D8" i="5" l="1"/>
</calcChain>
</file>

<file path=xl/sharedStrings.xml><?xml version="1.0" encoding="utf-8"?>
<sst xmlns="http://schemas.openxmlformats.org/spreadsheetml/2006/main" count="129" uniqueCount="64">
  <si>
    <t>Employee</t>
  </si>
  <si>
    <t>Rate of Pay</t>
  </si>
  <si>
    <t>Hours Worked</t>
  </si>
  <si>
    <t>Gross Pay</t>
  </si>
  <si>
    <t>Total</t>
  </si>
  <si>
    <t>Annual Payroll Totals</t>
  </si>
  <si>
    <t>Quarter One Totals</t>
  </si>
  <si>
    <t>Quarter Two Totals</t>
  </si>
  <si>
    <t>Quarter Three Totals</t>
  </si>
  <si>
    <t>Quarter Four Totals</t>
  </si>
  <si>
    <t>Employee ID</t>
  </si>
  <si>
    <t>JS214</t>
  </si>
  <si>
    <t>JH873</t>
  </si>
  <si>
    <t>SF297</t>
  </si>
  <si>
    <t>PW122</t>
  </si>
  <si>
    <t>DO NOT USE THIS WORKSHEET</t>
  </si>
  <si>
    <t>Physical Therapy Codes</t>
  </si>
  <si>
    <t>Therapy Code</t>
  </si>
  <si>
    <t>Description</t>
  </si>
  <si>
    <t>UnitOfTime*</t>
  </si>
  <si>
    <t>Therapist ID</t>
  </si>
  <si>
    <t>Biofeedback training by any modality</t>
  </si>
  <si>
    <t>AS648</t>
  </si>
  <si>
    <t>Shoulder strapping</t>
  </si>
  <si>
    <t>Treatment of speech</t>
  </si>
  <si>
    <t>JR085</t>
  </si>
  <si>
    <t>Knee strapping</t>
  </si>
  <si>
    <t>SW124</t>
  </si>
  <si>
    <t>Ankle and/or foot strapping</t>
  </si>
  <si>
    <t>BM273</t>
  </si>
  <si>
    <t>Extremity or trunk muscle testing</t>
  </si>
  <si>
    <t>Hot or cold pack application</t>
  </si>
  <si>
    <t>Mechanical traction</t>
  </si>
  <si>
    <t>Electrical stimulation</t>
  </si>
  <si>
    <t>Whirlpool Bath</t>
  </si>
  <si>
    <t>Infrared</t>
  </si>
  <si>
    <t xml:space="preserve">Electrical stimulation </t>
  </si>
  <si>
    <t xml:space="preserve">Iontophoresis </t>
  </si>
  <si>
    <t>SN852</t>
  </si>
  <si>
    <t xml:space="preserve">Ultrasound </t>
  </si>
  <si>
    <t>Unlisted modality</t>
  </si>
  <si>
    <t>Therapeutic, development exercises</t>
  </si>
  <si>
    <t>Neuromuscular re-education</t>
  </si>
  <si>
    <t xml:space="preserve">Aquatic therapy/therapeutic exercises </t>
  </si>
  <si>
    <t>Gait training</t>
  </si>
  <si>
    <t xml:space="preserve">Massage </t>
  </si>
  <si>
    <t>Unlisted therapeutic procedure</t>
  </si>
  <si>
    <t xml:space="preserve">Manual therapy techniques </t>
  </si>
  <si>
    <t>Group therapeutic procedure</t>
  </si>
  <si>
    <t>Dynamic activities to improve function</t>
  </si>
  <si>
    <t xml:space="preserve">Self-care/home management training </t>
  </si>
  <si>
    <t xml:space="preserve">Physical performance measurement </t>
  </si>
  <si>
    <t>Unlisted  service or procedure</t>
  </si>
  <si>
    <t>CMT of the spine</t>
  </si>
  <si>
    <t>Educ./training for patient self-mgmt.</t>
  </si>
  <si>
    <t>* Therapies listed with 0 minutes must be entered manually with insurance company</t>
  </si>
  <si>
    <t>Therapist LOOKUP Table</t>
  </si>
  <si>
    <t>Shields, Anthony</t>
  </si>
  <si>
    <t>McClain, Bridgette</t>
  </si>
  <si>
    <t>Risk, Jonathan</t>
  </si>
  <si>
    <t>Nair, Saritha</t>
  </si>
  <si>
    <t>Wilder, Steven</t>
  </si>
  <si>
    <t xml:space="preserve">TherapistID 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</si>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</sst>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7" x14ac:knownFonts="1">
    <font>
      <sz val="10"/>
      <name val="Arial"/>
    </font>
    <font>
      <sz val="11"/>
      <color theme="1"/>
      <name val="Georgia"/>
      <family val="2"/>
      <scheme val="minor"/>
    </font>
    <font>
      <sz val="10"/>
      <name val="Arial"/>
      <family val="2"/>
    </font>
    <font>
      <sz val="10"/>
      <name val="Arial"/>
    </font>
    <font>
      <sz val="18"/>
      <color theme="3"/>
      <name val="Georgia"/>
      <family val="2"/>
      <scheme val="major"/>
    </font>
    <font>
      <b/>
      <sz val="20"/>
      <color indexed="9"/>
      <name val="Cambria"/>
      <family val="1"/>
    </font>
    <font>
      <b/>
      <sz val="10"/>
      <name val="Cambria"/>
      <family val="1"/>
    </font>
    <font>
      <sz val="12"/>
      <name val="Cambria"/>
      <family val="1"/>
    </font>
    <font>
      <b/>
      <sz val="12"/>
      <name val="Cambria"/>
      <family val="1"/>
    </font>
    <font>
      <b/>
      <sz val="20"/>
      <name val="Cambria"/>
      <family val="1"/>
    </font>
    <font>
      <sz val="36"/>
      <color theme="9"/>
      <name val="Arial"/>
      <family val="2"/>
    </font>
    <font>
      <b/>
      <i/>
      <sz val="11"/>
      <name val="Cambria"/>
      <family val="1"/>
    </font>
    <font>
      <sz val="11"/>
      <name val="Cambria"/>
      <family val="1"/>
    </font>
    <font>
      <sz val="12"/>
      <color theme="1"/>
      <name val="Georgia"/>
      <family val="2"/>
      <scheme val="minor"/>
    </font>
    <font>
      <sz val="18"/>
      <name val="Cambria"/>
      <family val="1"/>
    </font>
    <font>
      <b/>
      <sz val="11"/>
      <color theme="0"/>
      <name val="Georgia"/>
      <family val="1"/>
      <scheme val="major"/>
    </font>
    <font>
      <sz val="11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theme="8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40">
    <xf numFmtId="0" fontId="0" fillId="0" borderId="0" xfId="0"/>
    <xf numFmtId="0" fontId="6" fillId="0" borderId="0" xfId="0" applyFont="1"/>
    <xf numFmtId="0" fontId="6" fillId="0" borderId="4" xfId="0" applyFont="1" applyBorder="1"/>
    <xf numFmtId="0" fontId="7" fillId="0" borderId="0" xfId="0" applyFont="1"/>
    <xf numFmtId="43" fontId="8" fillId="0" borderId="0" xfId="1" applyFont="1"/>
    <xf numFmtId="0" fontId="8" fillId="0" borderId="0" xfId="0" applyFont="1"/>
    <xf numFmtId="43" fontId="6" fillId="0" borderId="4" xfId="1" applyFont="1" applyBorder="1"/>
    <xf numFmtId="0" fontId="0" fillId="7" borderId="0" xfId="0" applyFill="1"/>
    <xf numFmtId="0" fontId="10" fillId="7" borderId="0" xfId="0" applyFont="1" applyFill="1"/>
    <xf numFmtId="0" fontId="11" fillId="0" borderId="0" xfId="0" applyFont="1"/>
    <xf numFmtId="0" fontId="12" fillId="0" borderId="0" xfId="0" applyFont="1"/>
    <xf numFmtId="44" fontId="7" fillId="0" borderId="0" xfId="2" applyFont="1"/>
    <xf numFmtId="43" fontId="7" fillId="0" borderId="0" xfId="1" applyFont="1"/>
    <xf numFmtId="44" fontId="8" fillId="0" borderId="5" xfId="2" applyFont="1" applyBorder="1"/>
    <xf numFmtId="43" fontId="7" fillId="0" borderId="0" xfId="0" applyNumberFormat="1" applyFont="1"/>
    <xf numFmtId="0" fontId="13" fillId="0" borderId="0" xfId="4" applyFont="1"/>
    <xf numFmtId="0" fontId="13" fillId="0" borderId="0" xfId="4" applyFont="1" applyAlignment="1">
      <alignment horizontal="center"/>
    </xf>
    <xf numFmtId="0" fontId="14" fillId="0" borderId="0" xfId="0" applyFont="1"/>
    <xf numFmtId="0" fontId="15" fillId="8" borderId="6" xfId="0" applyFont="1" applyFill="1" applyBorder="1"/>
    <xf numFmtId="0" fontId="15" fillId="8" borderId="7" xfId="0" applyFont="1" applyFill="1" applyBorder="1"/>
    <xf numFmtId="0" fontId="13" fillId="0" borderId="6" xfId="4" applyNumberFormat="1" applyFont="1" applyBorder="1" applyAlignment="1"/>
    <xf numFmtId="0" fontId="16" fillId="0" borderId="7" xfId="0" applyFont="1" applyBorder="1"/>
    <xf numFmtId="0" fontId="13" fillId="0" borderId="8" xfId="4" applyNumberFormat="1" applyFont="1" applyBorder="1" applyAlignment="1"/>
    <xf numFmtId="0" fontId="16" fillId="0" borderId="9" xfId="0" applyFont="1" applyBorder="1"/>
    <xf numFmtId="0" fontId="4" fillId="0" borderId="0" xfId="3"/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 xr:uid="{181F192A-0987-42BF-9F9B-258A79944372}"/>
    <cellStyle name="Title" xfId="3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Facet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Georgia">
      <a:majorFont>
        <a:latin typeface="Georgia" panose="020405020504050203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eorgia" panose="020405020504050203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A1:D8"/>
  <sheetViews>
    <sheetView tabSelected="1" zoomScaleNormal="100" workbookViewId="0">
      <selection sqref="A1:D1"/>
    </sheetView>
  </sheetViews>
  <sheetFormatPr defaultRowHeight="12.75" x14ac:dyDescent="0.2"/>
  <cols>
    <col min="1" max="1" width="16.5703125" style="1" customWidth="1"/>
    <col min="2" max="2" width="4.5703125" style="1" customWidth="1"/>
    <col min="3" max="3" width="24.28515625" style="1" customWidth="1"/>
    <col min="4" max="4" width="23.42578125" style="1" customWidth="1"/>
    <col min="5" max="5" width="14.28515625" style="1" customWidth="1"/>
    <col min="6" max="16384" width="9.140625" style="1"/>
  </cols>
  <sheetData>
    <row r="1" spans="1:4" ht="36.75" customHeight="1" thickBot="1" x14ac:dyDescent="0.4">
      <c r="A1" s="25" t="s">
        <v>5</v>
      </c>
      <c r="B1" s="26"/>
      <c r="C1" s="26"/>
      <c r="D1" s="27"/>
    </row>
    <row r="2" spans="1:4" ht="36.75" customHeight="1" x14ac:dyDescent="0.2">
      <c r="A2" s="2"/>
      <c r="B2" s="2"/>
      <c r="C2" s="2"/>
      <c r="D2" s="2"/>
    </row>
    <row r="3" spans="1:4" ht="36.75" customHeight="1" x14ac:dyDescent="0.25">
      <c r="A3" s="3" t="s">
        <v>10</v>
      </c>
      <c r="B3" s="3"/>
      <c r="C3" s="3" t="s">
        <v>2</v>
      </c>
      <c r="D3" s="3" t="s">
        <v>3</v>
      </c>
    </row>
    <row r="4" spans="1:4" ht="20.100000000000001" customHeight="1" x14ac:dyDescent="0.25">
      <c r="A4" s="3" t="s">
        <v>11</v>
      </c>
      <c r="B4" s="3"/>
      <c r="C4" s="12"/>
      <c r="D4" s="4"/>
    </row>
    <row r="5" spans="1:4" ht="20.100000000000001" customHeight="1" x14ac:dyDescent="0.25">
      <c r="A5" s="3" t="s">
        <v>12</v>
      </c>
      <c r="B5" s="3"/>
      <c r="C5" s="12"/>
      <c r="D5" s="4"/>
    </row>
    <row r="6" spans="1:4" ht="20.100000000000001" customHeight="1" x14ac:dyDescent="0.25">
      <c r="A6" s="3" t="s">
        <v>13</v>
      </c>
      <c r="B6" s="3"/>
      <c r="C6" s="12"/>
      <c r="D6" s="4"/>
    </row>
    <row r="7" spans="1:4" ht="20.100000000000001" customHeight="1" x14ac:dyDescent="0.25">
      <c r="A7" s="3" t="s">
        <v>14</v>
      </c>
      <c r="B7" s="3"/>
      <c r="C7" s="12"/>
      <c r="D7" s="4"/>
    </row>
    <row r="8" spans="1:4" ht="20.100000000000001" customHeight="1" x14ac:dyDescent="0.25">
      <c r="A8" s="3" t="s">
        <v>4</v>
      </c>
      <c r="B8" s="3"/>
      <c r="C8" s="3"/>
      <c r="D8" s="14">
        <f>SUM(D4:D7)</f>
        <v>0</v>
      </c>
    </row>
  </sheetData>
  <mergeCells count="1">
    <mergeCell ref="A1:D1"/>
  </mergeCells>
  <phoneticPr fontId="0" type="noConversion"/>
  <printOptions gridLines="1" gridLinesSet="0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D3" activeCellId="1" sqref="A3:A7 D3:D7"/>
    </sheetView>
  </sheetViews>
  <sheetFormatPr defaultRowHeight="12.75" x14ac:dyDescent="0.2"/>
  <cols>
    <col min="1" max="1" width="13" style="1" customWidth="1"/>
    <col min="2" max="2" width="12.42578125" style="1" bestFit="1" customWidth="1"/>
    <col min="3" max="3" width="16.140625" style="1" bestFit="1" customWidth="1"/>
    <col min="4" max="4" width="15.85546875" style="1" customWidth="1"/>
    <col min="5" max="16384" width="9.140625" style="1"/>
  </cols>
  <sheetData>
    <row r="1" spans="1:4" ht="36.75" customHeight="1" thickBot="1" x14ac:dyDescent="0.4">
      <c r="A1" s="28" t="s">
        <v>6</v>
      </c>
      <c r="B1" s="29"/>
      <c r="C1" s="29"/>
      <c r="D1" s="30"/>
    </row>
    <row r="2" spans="1:4" ht="36.75" customHeight="1" x14ac:dyDescent="0.2">
      <c r="A2" s="6"/>
      <c r="B2" s="6"/>
      <c r="C2" s="6"/>
    </row>
    <row r="3" spans="1:4" ht="36.75" customHeight="1" x14ac:dyDescent="0.25">
      <c r="A3" s="3" t="s">
        <v>0</v>
      </c>
      <c r="B3" s="3" t="s">
        <v>1</v>
      </c>
      <c r="C3" s="3" t="s">
        <v>2</v>
      </c>
      <c r="D3" s="3" t="s">
        <v>3</v>
      </c>
    </row>
    <row r="4" spans="1:4" ht="20.100000000000001" customHeight="1" x14ac:dyDescent="0.25">
      <c r="A4" s="3" t="s">
        <v>11</v>
      </c>
      <c r="B4" s="11">
        <v>13.22</v>
      </c>
      <c r="C4" s="12">
        <v>260</v>
      </c>
      <c r="D4" s="11">
        <f>B4*C4</f>
        <v>3437.2000000000003</v>
      </c>
    </row>
    <row r="5" spans="1:4" ht="20.100000000000001" customHeight="1" x14ac:dyDescent="0.25">
      <c r="A5" s="3" t="s">
        <v>12</v>
      </c>
      <c r="B5" s="12">
        <v>10.25</v>
      </c>
      <c r="C5" s="12">
        <v>500</v>
      </c>
      <c r="D5" s="12">
        <f t="shared" ref="D5:D7" si="0">B5*C5</f>
        <v>5125</v>
      </c>
    </row>
    <row r="6" spans="1:4" ht="20.100000000000001" customHeight="1" x14ac:dyDescent="0.25">
      <c r="A6" s="3" t="s">
        <v>13</v>
      </c>
      <c r="B6" s="12">
        <v>19.079999999999998</v>
      </c>
      <c r="C6" s="12">
        <v>520</v>
      </c>
      <c r="D6" s="12">
        <f t="shared" si="0"/>
        <v>9921.5999999999985</v>
      </c>
    </row>
    <row r="7" spans="1:4" ht="20.100000000000001" customHeight="1" x14ac:dyDescent="0.25">
      <c r="A7" s="3" t="s">
        <v>14</v>
      </c>
      <c r="B7" s="12">
        <v>18.55</v>
      </c>
      <c r="C7" s="12">
        <v>495.5</v>
      </c>
      <c r="D7" s="12">
        <f t="shared" si="0"/>
        <v>9191.5249999999996</v>
      </c>
    </row>
    <row r="8" spans="1:4" ht="20.100000000000001" customHeight="1" thickBot="1" x14ac:dyDescent="0.3">
      <c r="A8" s="5" t="s">
        <v>4</v>
      </c>
      <c r="B8" s="3"/>
      <c r="C8" s="3"/>
      <c r="D8" s="13">
        <f>SUM(D4:D7)</f>
        <v>27675.324999999997</v>
      </c>
    </row>
    <row r="9" spans="1:4" ht="13.5" thickTop="1" x14ac:dyDescent="0.2"/>
  </sheetData>
  <mergeCells count="1">
    <mergeCell ref="A1:D1"/>
  </mergeCells>
  <phoneticPr fontId="0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activeCell="C4" sqref="C4"/>
    </sheetView>
  </sheetViews>
  <sheetFormatPr defaultRowHeight="12.75" x14ac:dyDescent="0.2"/>
  <cols>
    <col min="1" max="1" width="13" style="1" customWidth="1"/>
    <col min="2" max="2" width="12.42578125" style="1" bestFit="1" customWidth="1"/>
    <col min="3" max="3" width="16.140625" style="1" bestFit="1" customWidth="1"/>
    <col min="4" max="4" width="15.85546875" style="1" customWidth="1"/>
    <col min="5" max="16384" width="9.140625" style="1"/>
  </cols>
  <sheetData>
    <row r="1" spans="1:4" ht="36.75" customHeight="1" thickBot="1" x14ac:dyDescent="0.4">
      <c r="A1" s="31" t="s">
        <v>7</v>
      </c>
      <c r="B1" s="32"/>
      <c r="C1" s="32"/>
      <c r="D1" s="33"/>
    </row>
    <row r="2" spans="1:4" ht="36.75" customHeight="1" x14ac:dyDescent="0.2">
      <c r="A2" s="6"/>
      <c r="B2" s="6"/>
      <c r="C2" s="6"/>
    </row>
    <row r="3" spans="1:4" ht="36.75" customHeight="1" x14ac:dyDescent="0.25">
      <c r="A3" s="3" t="s">
        <v>0</v>
      </c>
      <c r="B3" s="3" t="s">
        <v>1</v>
      </c>
      <c r="C3" s="3" t="s">
        <v>2</v>
      </c>
      <c r="D3" s="3" t="s">
        <v>3</v>
      </c>
    </row>
    <row r="4" spans="1:4" ht="20.100000000000001" customHeight="1" x14ac:dyDescent="0.25">
      <c r="A4" s="3" t="s">
        <v>11</v>
      </c>
      <c r="B4" s="11">
        <v>13.22</v>
      </c>
      <c r="C4" s="12">
        <v>255</v>
      </c>
      <c r="D4" s="11">
        <f>B4*C4</f>
        <v>3371.1000000000004</v>
      </c>
    </row>
    <row r="5" spans="1:4" ht="20.100000000000001" customHeight="1" x14ac:dyDescent="0.25">
      <c r="A5" s="3" t="s">
        <v>12</v>
      </c>
      <c r="B5" s="12">
        <v>10.25</v>
      </c>
      <c r="C5" s="12">
        <v>492</v>
      </c>
      <c r="D5" s="12">
        <f t="shared" ref="D5:D7" si="0">B5*C5</f>
        <v>5043</v>
      </c>
    </row>
    <row r="6" spans="1:4" ht="20.100000000000001" customHeight="1" x14ac:dyDescent="0.25">
      <c r="A6" s="3" t="s">
        <v>13</v>
      </c>
      <c r="B6" s="12">
        <v>19.079999999999998</v>
      </c>
      <c r="C6" s="12">
        <v>496</v>
      </c>
      <c r="D6" s="12">
        <f t="shared" si="0"/>
        <v>9463.6799999999985</v>
      </c>
    </row>
    <row r="7" spans="1:4" ht="20.100000000000001" customHeight="1" x14ac:dyDescent="0.25">
      <c r="A7" s="3" t="s">
        <v>14</v>
      </c>
      <c r="B7" s="12">
        <v>18.55</v>
      </c>
      <c r="C7" s="12">
        <v>520</v>
      </c>
      <c r="D7" s="12">
        <f t="shared" si="0"/>
        <v>9646</v>
      </c>
    </row>
    <row r="8" spans="1:4" ht="20.100000000000001" customHeight="1" thickBot="1" x14ac:dyDescent="0.3">
      <c r="A8" s="5" t="s">
        <v>4</v>
      </c>
      <c r="B8" s="3"/>
      <c r="C8" s="3"/>
      <c r="D8" s="13">
        <f>SUM(D4:D7)</f>
        <v>27523.78</v>
      </c>
    </row>
    <row r="9" spans="1:4" ht="13.5" thickTop="1" x14ac:dyDescent="0.2"/>
  </sheetData>
  <mergeCells count="1">
    <mergeCell ref="A1:D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</sheetPr>
  <dimension ref="A1:D9"/>
  <sheetViews>
    <sheetView workbookViewId="0">
      <selection activeCell="C4" sqref="C4"/>
    </sheetView>
  </sheetViews>
  <sheetFormatPr defaultRowHeight="12.75" x14ac:dyDescent="0.2"/>
  <cols>
    <col min="1" max="1" width="13" style="1" customWidth="1"/>
    <col min="2" max="2" width="12.42578125" style="1" bestFit="1" customWidth="1"/>
    <col min="3" max="3" width="16.140625" style="1" bestFit="1" customWidth="1"/>
    <col min="4" max="4" width="15.85546875" style="1" customWidth="1"/>
    <col min="5" max="16384" width="9.140625" style="1"/>
  </cols>
  <sheetData>
    <row r="1" spans="1:4" ht="36.75" customHeight="1" thickBot="1" x14ac:dyDescent="0.4">
      <c r="A1" s="34" t="s">
        <v>8</v>
      </c>
      <c r="B1" s="35"/>
      <c r="C1" s="35"/>
      <c r="D1" s="36"/>
    </row>
    <row r="2" spans="1:4" ht="36.75" customHeight="1" x14ac:dyDescent="0.2">
      <c r="A2" s="6"/>
      <c r="B2" s="6"/>
      <c r="C2" s="6"/>
    </row>
    <row r="3" spans="1:4" ht="36.75" customHeight="1" x14ac:dyDescent="0.25">
      <c r="A3" s="3" t="s">
        <v>0</v>
      </c>
      <c r="B3" s="3" t="s">
        <v>1</v>
      </c>
      <c r="C3" s="3" t="s">
        <v>2</v>
      </c>
      <c r="D3" s="3" t="s">
        <v>3</v>
      </c>
    </row>
    <row r="4" spans="1:4" ht="20.100000000000001" customHeight="1" x14ac:dyDescent="0.25">
      <c r="A4" s="3" t="s">
        <v>11</v>
      </c>
      <c r="B4" s="11">
        <v>13.22</v>
      </c>
      <c r="C4" s="12">
        <v>220</v>
      </c>
      <c r="D4" s="11">
        <f>B4*C4</f>
        <v>2908.4</v>
      </c>
    </row>
    <row r="5" spans="1:4" ht="20.100000000000001" customHeight="1" x14ac:dyDescent="0.25">
      <c r="A5" s="3" t="s">
        <v>12</v>
      </c>
      <c r="B5" s="12">
        <v>10.25</v>
      </c>
      <c r="C5" s="12">
        <v>520</v>
      </c>
      <c r="D5" s="12">
        <f t="shared" ref="D5:D7" si="0">B5*C5</f>
        <v>5330</v>
      </c>
    </row>
    <row r="6" spans="1:4" ht="20.100000000000001" customHeight="1" x14ac:dyDescent="0.25">
      <c r="A6" s="3" t="s">
        <v>13</v>
      </c>
      <c r="B6" s="12">
        <v>19.079999999999998</v>
      </c>
      <c r="C6" s="12">
        <v>476</v>
      </c>
      <c r="D6" s="12">
        <f t="shared" si="0"/>
        <v>9082.08</v>
      </c>
    </row>
    <row r="7" spans="1:4" ht="20.100000000000001" customHeight="1" x14ac:dyDescent="0.25">
      <c r="A7" s="3" t="s">
        <v>14</v>
      </c>
      <c r="B7" s="12">
        <v>18.55</v>
      </c>
      <c r="C7" s="12">
        <v>512</v>
      </c>
      <c r="D7" s="12">
        <f t="shared" si="0"/>
        <v>9497.6</v>
      </c>
    </row>
    <row r="8" spans="1:4" ht="20.100000000000001" customHeight="1" thickBot="1" x14ac:dyDescent="0.3">
      <c r="A8" s="5" t="s">
        <v>4</v>
      </c>
      <c r="B8" s="3"/>
      <c r="C8" s="3"/>
      <c r="D8" s="13">
        <f>SUM(D4:D7)</f>
        <v>26818.080000000002</v>
      </c>
    </row>
    <row r="9" spans="1:4" ht="13.5" thickTop="1" x14ac:dyDescent="0.2"/>
  </sheetData>
  <mergeCells count="1">
    <mergeCell ref="A1:D1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D9"/>
  <sheetViews>
    <sheetView workbookViewId="0">
      <selection activeCell="C12" sqref="C12"/>
    </sheetView>
  </sheetViews>
  <sheetFormatPr defaultRowHeight="12.75" x14ac:dyDescent="0.2"/>
  <cols>
    <col min="1" max="1" width="13" style="1" customWidth="1"/>
    <col min="2" max="2" width="12.42578125" style="1" bestFit="1" customWidth="1"/>
    <col min="3" max="3" width="16.140625" style="1" bestFit="1" customWidth="1"/>
    <col min="4" max="4" width="18.7109375" style="1" customWidth="1"/>
    <col min="5" max="16384" width="9.140625" style="1"/>
  </cols>
  <sheetData>
    <row r="1" spans="1:4" ht="36.75" customHeight="1" thickBot="1" x14ac:dyDescent="0.4">
      <c r="A1" s="37" t="s">
        <v>9</v>
      </c>
      <c r="B1" s="38"/>
      <c r="C1" s="38"/>
      <c r="D1" s="39"/>
    </row>
    <row r="2" spans="1:4" ht="36.75" customHeight="1" x14ac:dyDescent="0.2">
      <c r="A2" s="6"/>
      <c r="B2" s="6"/>
      <c r="C2" s="6"/>
    </row>
    <row r="3" spans="1:4" ht="36.75" customHeight="1" x14ac:dyDescent="0.25">
      <c r="A3" s="3" t="s">
        <v>0</v>
      </c>
      <c r="B3" s="3" t="s">
        <v>1</v>
      </c>
      <c r="C3" s="3" t="s">
        <v>2</v>
      </c>
      <c r="D3" s="3" t="s">
        <v>3</v>
      </c>
    </row>
    <row r="4" spans="1:4" ht="20.100000000000001" customHeight="1" x14ac:dyDescent="0.25">
      <c r="A4" s="3" t="s">
        <v>11</v>
      </c>
      <c r="B4" s="11">
        <v>13.22</v>
      </c>
      <c r="C4" s="12">
        <v>260</v>
      </c>
      <c r="D4" s="11">
        <f>B4*C4</f>
        <v>3437.2000000000003</v>
      </c>
    </row>
    <row r="5" spans="1:4" ht="20.100000000000001" customHeight="1" x14ac:dyDescent="0.25">
      <c r="A5" s="3" t="s">
        <v>12</v>
      </c>
      <c r="B5" s="12">
        <v>10.25</v>
      </c>
      <c r="C5" s="12">
        <v>502</v>
      </c>
      <c r="D5" s="12">
        <f t="shared" ref="D5:D7" si="0">B5*C5</f>
        <v>5145.5</v>
      </c>
    </row>
    <row r="6" spans="1:4" ht="20.100000000000001" customHeight="1" x14ac:dyDescent="0.25">
      <c r="A6" s="3" t="s">
        <v>13</v>
      </c>
      <c r="B6" s="12">
        <v>19.079999999999998</v>
      </c>
      <c r="C6" s="12">
        <v>480</v>
      </c>
      <c r="D6" s="12">
        <f t="shared" si="0"/>
        <v>9158.4</v>
      </c>
    </row>
    <row r="7" spans="1:4" ht="20.100000000000001" customHeight="1" x14ac:dyDescent="0.25">
      <c r="A7" s="3" t="s">
        <v>14</v>
      </c>
      <c r="B7" s="12">
        <v>18.55</v>
      </c>
      <c r="C7" s="12">
        <v>505.5</v>
      </c>
      <c r="D7" s="12">
        <f t="shared" si="0"/>
        <v>9377.0249999999996</v>
      </c>
    </row>
    <row r="8" spans="1:4" ht="20.100000000000001" customHeight="1" thickBot="1" x14ac:dyDescent="0.3">
      <c r="A8" s="3" t="s">
        <v>4</v>
      </c>
      <c r="B8" s="3"/>
      <c r="C8" s="3"/>
      <c r="D8" s="13">
        <f>SUM(D4:D7)</f>
        <v>27118.125</v>
      </c>
    </row>
    <row r="9" spans="1:4" ht="13.5" thickTop="1" x14ac:dyDescent="0.2"/>
  </sheetData>
  <mergeCells count="1">
    <mergeCell ref="A1:D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4708F-7413-4F77-BB9F-0EF34BB4C660}">
  <dimension ref="F17"/>
  <sheetViews>
    <sheetView workbookViewId="0">
      <selection activeCell="F17" sqref="F17"/>
    </sheetView>
  </sheetViews>
  <sheetFormatPr defaultRowHeight="12.75" x14ac:dyDescent="0.2"/>
  <cols>
    <col min="1" max="16384" width="9.140625" style="7"/>
  </cols>
  <sheetData>
    <row r="17" spans="6:6" ht="44.25" x14ac:dyDescent="0.55000000000000004">
      <c r="F17" s="8" t="s">
        <v>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760E2-D5D2-4399-B350-B511D78651E1}">
  <dimension ref="A1:J38"/>
  <sheetViews>
    <sheetView workbookViewId="0">
      <selection activeCell="A12" sqref="A12"/>
    </sheetView>
  </sheetViews>
  <sheetFormatPr defaultRowHeight="14.25" x14ac:dyDescent="0.2"/>
  <cols>
    <col min="1" max="1" width="17.140625" style="10" customWidth="1"/>
    <col min="2" max="2" width="37.7109375" style="10" bestFit="1" customWidth="1"/>
    <col min="3" max="3" width="13.42578125" style="10" bestFit="1" customWidth="1"/>
    <col min="4" max="4" width="12.7109375" style="10" bestFit="1" customWidth="1"/>
    <col min="5" max="7" width="9.140625" style="10"/>
    <col min="8" max="8" width="15.140625" style="10" customWidth="1"/>
    <col min="9" max="9" width="17.5703125" style="10" bestFit="1" customWidth="1"/>
    <col min="10" max="16384" width="9.140625" style="10"/>
  </cols>
  <sheetData>
    <row r="1" spans="1:10" x14ac:dyDescent="0.2">
      <c r="A1" s="9"/>
    </row>
    <row r="2" spans="1:10" x14ac:dyDescent="0.2">
      <c r="A2" s="9"/>
    </row>
    <row r="3" spans="1:10" x14ac:dyDescent="0.2">
      <c r="A3" s="9"/>
    </row>
    <row r="4" spans="1:10" ht="23.25" x14ac:dyDescent="0.35">
      <c r="H4" s="24" t="s">
        <v>56</v>
      </c>
      <c r="I4" s="24"/>
      <c r="J4" s="17"/>
    </row>
    <row r="5" spans="1:10" ht="15" x14ac:dyDescent="0.2">
      <c r="A5" s="15" t="s">
        <v>16</v>
      </c>
      <c r="B5" s="15"/>
      <c r="C5" s="15"/>
      <c r="D5" s="15"/>
      <c r="H5" s="18" t="s">
        <v>62</v>
      </c>
      <c r="I5" s="19" t="s">
        <v>63</v>
      </c>
    </row>
    <row r="6" spans="1:10" ht="15" x14ac:dyDescent="0.2">
      <c r="A6" s="16" t="s">
        <v>17</v>
      </c>
      <c r="B6" s="16" t="s">
        <v>18</v>
      </c>
      <c r="C6" s="16" t="s">
        <v>19</v>
      </c>
      <c r="D6" s="16" t="s">
        <v>20</v>
      </c>
      <c r="H6" s="20" t="s">
        <v>22</v>
      </c>
      <c r="I6" s="21" t="s">
        <v>57</v>
      </c>
    </row>
    <row r="7" spans="1:10" ht="15" x14ac:dyDescent="0.2">
      <c r="A7" s="16">
        <v>90901</v>
      </c>
      <c r="B7" s="15" t="s">
        <v>21</v>
      </c>
      <c r="C7" s="15">
        <v>45</v>
      </c>
      <c r="D7" s="15" t="s">
        <v>22</v>
      </c>
      <c r="H7" s="20" t="s">
        <v>29</v>
      </c>
      <c r="I7" s="21" t="s">
        <v>58</v>
      </c>
    </row>
    <row r="8" spans="1:10" ht="15" x14ac:dyDescent="0.2">
      <c r="A8" s="16">
        <v>92240</v>
      </c>
      <c r="B8" s="15" t="s">
        <v>23</v>
      </c>
      <c r="C8" s="15">
        <v>30</v>
      </c>
      <c r="D8" s="15" t="s">
        <v>22</v>
      </c>
      <c r="H8" s="20" t="s">
        <v>25</v>
      </c>
      <c r="I8" s="21" t="s">
        <v>59</v>
      </c>
    </row>
    <row r="9" spans="1:10" ht="15" x14ac:dyDescent="0.2">
      <c r="A9" s="16">
        <v>92507</v>
      </c>
      <c r="B9" s="15" t="s">
        <v>24</v>
      </c>
      <c r="C9" s="15">
        <v>15</v>
      </c>
      <c r="D9" s="15" t="s">
        <v>25</v>
      </c>
      <c r="H9" s="20" t="s">
        <v>38</v>
      </c>
      <c r="I9" s="21" t="s">
        <v>60</v>
      </c>
    </row>
    <row r="10" spans="1:10" ht="15" x14ac:dyDescent="0.2">
      <c r="A10" s="16">
        <v>92530</v>
      </c>
      <c r="B10" s="15" t="s">
        <v>26</v>
      </c>
      <c r="C10" s="15">
        <v>15</v>
      </c>
      <c r="D10" s="15" t="s">
        <v>27</v>
      </c>
      <c r="H10" s="22" t="s">
        <v>27</v>
      </c>
      <c r="I10" s="23" t="s">
        <v>61</v>
      </c>
    </row>
    <row r="11" spans="1:10" ht="15" x14ac:dyDescent="0.2">
      <c r="A11" s="16">
        <v>92540</v>
      </c>
      <c r="B11" s="15" t="s">
        <v>28</v>
      </c>
      <c r="C11" s="15">
        <v>15</v>
      </c>
      <c r="D11" s="15" t="s">
        <v>29</v>
      </c>
    </row>
    <row r="12" spans="1:10" ht="15" x14ac:dyDescent="0.2">
      <c r="A12" s="16">
        <v>95831</v>
      </c>
      <c r="B12" s="15" t="s">
        <v>30</v>
      </c>
      <c r="C12" s="15">
        <v>30</v>
      </c>
      <c r="D12" s="15" t="s">
        <v>29</v>
      </c>
    </row>
    <row r="13" spans="1:10" ht="15" x14ac:dyDescent="0.2">
      <c r="A13" s="16">
        <v>97010</v>
      </c>
      <c r="B13" s="15" t="s">
        <v>31</v>
      </c>
      <c r="C13" s="15">
        <v>15</v>
      </c>
      <c r="D13" s="15" t="s">
        <v>22</v>
      </c>
    </row>
    <row r="14" spans="1:10" ht="15" x14ac:dyDescent="0.2">
      <c r="A14" s="16">
        <v>97012</v>
      </c>
      <c r="B14" s="15" t="s">
        <v>32</v>
      </c>
      <c r="C14" s="15">
        <v>60</v>
      </c>
      <c r="D14" s="15" t="s">
        <v>25</v>
      </c>
    </row>
    <row r="15" spans="1:10" ht="15" x14ac:dyDescent="0.2">
      <c r="A15" s="16">
        <v>97014</v>
      </c>
      <c r="B15" s="15" t="s">
        <v>33</v>
      </c>
      <c r="C15" s="15">
        <v>30</v>
      </c>
      <c r="D15" s="15" t="s">
        <v>29</v>
      </c>
    </row>
    <row r="16" spans="1:10" ht="15" x14ac:dyDescent="0.2">
      <c r="A16" s="16">
        <v>97022</v>
      </c>
      <c r="B16" s="15" t="s">
        <v>34</v>
      </c>
      <c r="C16" s="15">
        <v>30</v>
      </c>
      <c r="D16" s="15" t="s">
        <v>22</v>
      </c>
    </row>
    <row r="17" spans="1:4" ht="15" x14ac:dyDescent="0.2">
      <c r="A17" s="16">
        <v>97026</v>
      </c>
      <c r="B17" s="15" t="s">
        <v>35</v>
      </c>
      <c r="C17" s="15">
        <v>15</v>
      </c>
      <c r="D17" s="15" t="s">
        <v>29</v>
      </c>
    </row>
    <row r="18" spans="1:4" ht="15" x14ac:dyDescent="0.2">
      <c r="A18" s="16">
        <v>97032</v>
      </c>
      <c r="B18" s="15" t="s">
        <v>36</v>
      </c>
      <c r="C18" s="15">
        <v>15</v>
      </c>
      <c r="D18" s="15" t="s">
        <v>22</v>
      </c>
    </row>
    <row r="19" spans="1:4" ht="15" x14ac:dyDescent="0.2">
      <c r="A19" s="16">
        <v>97033</v>
      </c>
      <c r="B19" s="15" t="s">
        <v>37</v>
      </c>
      <c r="C19" s="15">
        <v>15</v>
      </c>
      <c r="D19" s="15" t="s">
        <v>38</v>
      </c>
    </row>
    <row r="20" spans="1:4" ht="15" x14ac:dyDescent="0.2">
      <c r="A20" s="16">
        <v>97033</v>
      </c>
      <c r="B20" s="15" t="s">
        <v>37</v>
      </c>
      <c r="C20" s="15">
        <v>15</v>
      </c>
      <c r="D20" s="15" t="s">
        <v>38</v>
      </c>
    </row>
    <row r="21" spans="1:4" ht="15" x14ac:dyDescent="0.2">
      <c r="A21" s="16">
        <v>97035</v>
      </c>
      <c r="B21" s="15" t="s">
        <v>39</v>
      </c>
      <c r="C21" s="15">
        <v>15</v>
      </c>
      <c r="D21" s="15" t="s">
        <v>25</v>
      </c>
    </row>
    <row r="22" spans="1:4" ht="15" x14ac:dyDescent="0.2">
      <c r="A22" s="16">
        <v>97039</v>
      </c>
      <c r="B22" s="15" t="s">
        <v>40</v>
      </c>
      <c r="C22" s="15">
        <v>45</v>
      </c>
      <c r="D22" s="15" t="s">
        <v>25</v>
      </c>
    </row>
    <row r="23" spans="1:4" ht="15" x14ac:dyDescent="0.2">
      <c r="A23" s="16">
        <v>97110</v>
      </c>
      <c r="B23" s="15" t="s">
        <v>41</v>
      </c>
      <c r="C23" s="15">
        <v>45</v>
      </c>
      <c r="D23" s="15" t="s">
        <v>27</v>
      </c>
    </row>
    <row r="24" spans="1:4" ht="15" x14ac:dyDescent="0.2">
      <c r="A24" s="16">
        <v>97112</v>
      </c>
      <c r="B24" s="15" t="s">
        <v>42</v>
      </c>
      <c r="C24" s="15">
        <v>15</v>
      </c>
      <c r="D24" s="15" t="s">
        <v>29</v>
      </c>
    </row>
    <row r="25" spans="1:4" ht="15" x14ac:dyDescent="0.2">
      <c r="A25" s="16">
        <v>97113</v>
      </c>
      <c r="B25" s="15" t="s">
        <v>43</v>
      </c>
      <c r="C25" s="15">
        <v>15</v>
      </c>
      <c r="D25" s="15" t="s">
        <v>22</v>
      </c>
    </row>
    <row r="26" spans="1:4" ht="15" x14ac:dyDescent="0.2">
      <c r="A26" s="16">
        <v>97116</v>
      </c>
      <c r="B26" s="15" t="s">
        <v>44</v>
      </c>
      <c r="C26" s="15">
        <v>15</v>
      </c>
      <c r="D26" s="15" t="s">
        <v>22</v>
      </c>
    </row>
    <row r="27" spans="1:4" ht="15" x14ac:dyDescent="0.2">
      <c r="A27" s="16">
        <v>97124</v>
      </c>
      <c r="B27" s="15" t="s">
        <v>45</v>
      </c>
      <c r="C27" s="15">
        <v>15</v>
      </c>
      <c r="D27" s="15" t="s">
        <v>22</v>
      </c>
    </row>
    <row r="28" spans="1:4" ht="15" x14ac:dyDescent="0.2">
      <c r="A28" s="16">
        <v>97139</v>
      </c>
      <c r="B28" s="15" t="s">
        <v>46</v>
      </c>
      <c r="C28" s="15">
        <v>0</v>
      </c>
      <c r="D28" s="15" t="s">
        <v>38</v>
      </c>
    </row>
    <row r="29" spans="1:4" ht="15" x14ac:dyDescent="0.2">
      <c r="A29" s="16">
        <v>97140</v>
      </c>
      <c r="B29" s="15" t="s">
        <v>47</v>
      </c>
      <c r="C29" s="15">
        <v>15</v>
      </c>
      <c r="D29" s="15" t="s">
        <v>29</v>
      </c>
    </row>
    <row r="30" spans="1:4" ht="15" x14ac:dyDescent="0.2">
      <c r="A30" s="16">
        <v>97150</v>
      </c>
      <c r="B30" s="15" t="s">
        <v>48</v>
      </c>
      <c r="C30" s="15">
        <v>15</v>
      </c>
      <c r="D30" s="15" t="s">
        <v>29</v>
      </c>
    </row>
    <row r="31" spans="1:4" ht="15" x14ac:dyDescent="0.2">
      <c r="A31" s="16">
        <v>97530</v>
      </c>
      <c r="B31" s="15" t="s">
        <v>49</v>
      </c>
      <c r="C31" s="15">
        <v>15</v>
      </c>
      <c r="D31" s="15" t="s">
        <v>29</v>
      </c>
    </row>
    <row r="32" spans="1:4" ht="15" x14ac:dyDescent="0.2">
      <c r="A32" s="16">
        <v>97535</v>
      </c>
      <c r="B32" s="15" t="s">
        <v>50</v>
      </c>
      <c r="C32" s="15">
        <v>30</v>
      </c>
      <c r="D32" s="15" t="s">
        <v>27</v>
      </c>
    </row>
    <row r="33" spans="1:4" ht="15" x14ac:dyDescent="0.2">
      <c r="A33" s="16">
        <v>97750</v>
      </c>
      <c r="B33" s="15" t="s">
        <v>51</v>
      </c>
      <c r="C33" s="15">
        <v>15</v>
      </c>
      <c r="D33" s="15" t="s">
        <v>27</v>
      </c>
    </row>
    <row r="34" spans="1:4" ht="15" x14ac:dyDescent="0.2">
      <c r="A34" s="16">
        <v>97799</v>
      </c>
      <c r="B34" s="15" t="s">
        <v>52</v>
      </c>
      <c r="C34" s="15">
        <v>0</v>
      </c>
      <c r="D34" s="15" t="s">
        <v>22</v>
      </c>
    </row>
    <row r="35" spans="1:4" ht="15" x14ac:dyDescent="0.2">
      <c r="A35" s="16">
        <v>98941</v>
      </c>
      <c r="B35" s="15" t="s">
        <v>53</v>
      </c>
      <c r="C35" s="15">
        <v>15</v>
      </c>
      <c r="D35" s="15" t="s">
        <v>22</v>
      </c>
    </row>
    <row r="36" spans="1:4" ht="15" x14ac:dyDescent="0.2">
      <c r="A36" s="16">
        <v>98960</v>
      </c>
      <c r="B36" s="15" t="s">
        <v>54</v>
      </c>
      <c r="C36" s="15">
        <v>30</v>
      </c>
      <c r="D36" s="15" t="s">
        <v>25</v>
      </c>
    </row>
    <row r="37" spans="1:4" ht="15" x14ac:dyDescent="0.2">
      <c r="A37" s="15"/>
      <c r="B37" s="15"/>
      <c r="C37" s="15"/>
      <c r="D37" s="15"/>
    </row>
    <row r="38" spans="1:4" ht="15" x14ac:dyDescent="0.2">
      <c r="A38" s="15" t="s">
        <v>55</v>
      </c>
      <c r="B38" s="15"/>
      <c r="C38" s="15"/>
      <c r="D38" s="15"/>
    </row>
  </sheetData>
  <sortState xmlns:xlrd2="http://schemas.microsoft.com/office/spreadsheetml/2017/richdata2" ref="H6:H10">
    <sortCondition ref="H6:H1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Annual Totals</vt:lpstr>
      <vt:lpstr>Qtr 1</vt:lpstr>
      <vt:lpstr>Qtr 2</vt:lpstr>
      <vt:lpstr>Qtr 3</vt:lpstr>
      <vt:lpstr>Qtr 4</vt:lpstr>
      <vt:lpstr>BLANK SHEET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Hartin, Nancy</cp:lastModifiedBy>
  <cp:lastPrinted>2015-09-06T18:24:10Z</cp:lastPrinted>
  <dcterms:created xsi:type="dcterms:W3CDTF">1997-04-08T22:20:38Z</dcterms:created>
  <dcterms:modified xsi:type="dcterms:W3CDTF">2022-04-20T14:12:31Z</dcterms:modified>
</cp:coreProperties>
</file>