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"/>
    </mc:Choice>
  </mc:AlternateContent>
  <bookViews>
    <workbookView xWindow="-120" yWindow="-120" windowWidth="2904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13" i="1" l="1"/>
  <c r="E14" i="1"/>
  <c r="F14" i="1"/>
  <c r="D14" i="1"/>
  <c r="E13" i="1"/>
  <c r="F13" i="1"/>
  <c r="D13" i="1"/>
</calcChain>
</file>

<file path=xl/sharedStrings.xml><?xml version="1.0" encoding="utf-8"?>
<sst xmlns="http://schemas.openxmlformats.org/spreadsheetml/2006/main" count="22" uniqueCount="22">
  <si>
    <t>Copper Model Compound</t>
  </si>
  <si>
    <t>% Yield</t>
  </si>
  <si>
    <t xml:space="preserve">Class empirical formula = </t>
  </si>
  <si>
    <r>
      <t>% SO</t>
    </r>
    <r>
      <rPr>
        <vertAlign val="subscript"/>
        <sz val="14"/>
        <color theme="1"/>
        <rFont val="Times New Roman"/>
        <family val="1"/>
      </rPr>
      <t>4</t>
    </r>
    <r>
      <rPr>
        <vertAlign val="superscript"/>
        <sz val="14"/>
        <color theme="1"/>
        <rFont val="Times New Roman"/>
        <family val="1"/>
      </rPr>
      <t>2-</t>
    </r>
  </si>
  <si>
    <r>
      <t>% NH</t>
    </r>
    <r>
      <rPr>
        <vertAlign val="subscript"/>
        <sz val="14"/>
        <color theme="1"/>
        <rFont val="Times New Roman"/>
        <family val="1"/>
      </rPr>
      <t>3</t>
    </r>
  </si>
  <si>
    <t>Partners</t>
  </si>
  <si>
    <t xml:space="preserve">mass of 
product (g) </t>
  </si>
  <si>
    <t>predicted 
yield (g)</t>
  </si>
  <si>
    <r>
      <t>% Cu</t>
    </r>
    <r>
      <rPr>
        <vertAlign val="superscript"/>
        <sz val="14"/>
        <color theme="1"/>
        <rFont val="Times New Roman"/>
        <family val="1"/>
      </rPr>
      <t>2+</t>
    </r>
    <r>
      <rPr>
        <sz val="14"/>
        <color theme="1"/>
        <rFont val="Times New Roman"/>
        <family val="1"/>
      </rPr>
      <t xml:space="preserve"> </t>
    </r>
  </si>
  <si>
    <t>Average =</t>
  </si>
  <si>
    <t>Std Dev =</t>
  </si>
  <si>
    <t>True % =</t>
  </si>
  <si>
    <t xml:space="preserve">True empirical formula = </t>
  </si>
  <si>
    <t>Cu(NH3)4SO4</t>
  </si>
  <si>
    <r>
      <rPr>
        <vertAlign val="superscript"/>
        <sz val="14"/>
        <color rgb="FFFF0000"/>
        <rFont val="Times New Roman"/>
        <family val="1"/>
      </rPr>
      <t>*</t>
    </r>
    <r>
      <rPr>
        <sz val="14"/>
        <color theme="1"/>
        <rFont val="Times New Roman"/>
        <family val="1"/>
      </rPr>
      <t xml:space="preserve"> Note:  Moles of metal ion is the limiting reactant for the synthesis</t>
    </r>
  </si>
  <si>
    <t>JD</t>
  </si>
  <si>
    <t>SL</t>
  </si>
  <si>
    <t>EL</t>
  </si>
  <si>
    <t>SF WD</t>
  </si>
  <si>
    <t>?</t>
  </si>
  <si>
    <t>CU(NH3)5SO4</t>
  </si>
  <si>
    <t>HG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</si>
</sst>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4"/>
      <color theme="1"/>
      <name val="Times New Roman"/>
      <family val="1"/>
    </font>
    <font>
      <sz val="14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6"/>
      <color theme="1"/>
      <name val="Times New Roman"/>
      <family val="1"/>
    </font>
    <font>
      <sz val="16"/>
      <color theme="1"/>
      <name val="Calibri"/>
      <family val="2"/>
      <scheme val="minor"/>
    </font>
    <font>
      <vertAlign val="subscript"/>
      <sz val="14"/>
      <color theme="1"/>
      <name val="Times New Roman"/>
      <family val="1"/>
    </font>
    <font>
      <vertAlign val="superscript"/>
      <sz val="14"/>
      <color theme="1"/>
      <name val="Times New Roman"/>
      <family val="1"/>
    </font>
    <font>
      <vertAlign val="superscript"/>
      <sz val="14"/>
      <color rgb="FFFF0000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 wrapText="1"/>
    </xf>
    <xf numFmtId="10" fontId="1" fillId="0" borderId="0" xfId="0" applyNumberFormat="1" applyFont="1"/>
    <xf numFmtId="9" fontId="1" fillId="0" borderId="0" xfId="0" applyNumberFormat="1" applyFont="1"/>
    <xf numFmtId="10" fontId="3" fillId="0" borderId="0" xfId="0" applyNumberFormat="1" applyFont="1"/>
    <xf numFmtId="0" fontId="11" fillId="0" borderId="0" xfId="0" applyFont="1"/>
    <xf numFmtId="0" fontId="12" fillId="0" borderId="0" xfId="0" applyFont="1"/>
    <xf numFmtId="10" fontId="1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tabSelected="1" workbookViewId="0">
      <selection activeCell="F10" sqref="F10"/>
    </sheetView>
  </sheetViews>
  <sheetFormatPr defaultRowHeight="15" x14ac:dyDescent="0.25"/>
  <cols>
    <col min="1" max="9" width="13.7109375" customWidth="1"/>
    <col min="10" max="10" width="13" customWidth="1"/>
    <col min="11" max="19" width="13.7109375" customWidth="1"/>
  </cols>
  <sheetData>
    <row r="1" spans="1:19" ht="15.75" x14ac:dyDescent="0.25">
      <c r="A1" s="1"/>
      <c r="B1" s="1"/>
      <c r="C1" s="1"/>
      <c r="D1" s="1"/>
      <c r="E1" s="1"/>
      <c r="F1" s="1"/>
      <c r="G1" s="1"/>
      <c r="H1" s="1"/>
      <c r="I1" s="1"/>
      <c r="J1" s="2"/>
    </row>
    <row r="2" spans="1:19" ht="15.75" x14ac:dyDescent="0.25">
      <c r="A2" s="1"/>
      <c r="B2" s="1"/>
      <c r="C2" s="1"/>
      <c r="D2" s="1"/>
      <c r="E2" s="1"/>
      <c r="F2" s="1"/>
      <c r="G2" s="1"/>
      <c r="H2" s="1"/>
      <c r="I2" s="1"/>
      <c r="J2" s="2"/>
    </row>
    <row r="3" spans="1:19" s="7" customFormat="1" ht="21" x14ac:dyDescent="0.35">
      <c r="A3" s="5"/>
      <c r="B3" s="5"/>
      <c r="C3" s="5"/>
      <c r="D3" s="6" t="s">
        <v>0</v>
      </c>
      <c r="E3" s="5"/>
      <c r="F3" s="5"/>
      <c r="G3" s="5"/>
      <c r="H3" s="5"/>
      <c r="I3" s="5"/>
      <c r="M3" s="6"/>
    </row>
    <row r="4" spans="1:19" ht="15.75" x14ac:dyDescent="0.25">
      <c r="A4" s="1"/>
      <c r="B4" s="1"/>
      <c r="C4" s="1"/>
      <c r="D4" s="1"/>
      <c r="E4" s="1"/>
      <c r="F4" s="1"/>
      <c r="G4" s="1"/>
      <c r="H4" s="1"/>
      <c r="I4" s="1"/>
    </row>
    <row r="5" spans="1:19" s="9" customFormat="1" ht="46.5" customHeight="1" x14ac:dyDescent="0.25">
      <c r="B5" s="8" t="s">
        <v>5</v>
      </c>
      <c r="C5" s="10" t="s">
        <v>6</v>
      </c>
      <c r="D5" s="8" t="s">
        <v>3</v>
      </c>
      <c r="E5" s="8" t="s">
        <v>4</v>
      </c>
      <c r="F5" s="8" t="s">
        <v>8</v>
      </c>
      <c r="G5" s="10" t="s">
        <v>7</v>
      </c>
      <c r="H5" s="8" t="s">
        <v>1</v>
      </c>
      <c r="I5" s="8"/>
      <c r="J5" s="8"/>
      <c r="K5" s="10"/>
      <c r="L5" s="8"/>
      <c r="M5" s="8"/>
      <c r="N5" s="8"/>
      <c r="O5" s="10"/>
      <c r="P5" s="8"/>
      <c r="R5" s="8"/>
      <c r="S5" s="8"/>
    </row>
    <row r="6" spans="1:19" ht="15.75" x14ac:dyDescent="0.25">
      <c r="A6" s="1"/>
      <c r="B6" s="1" t="s">
        <v>16</v>
      </c>
      <c r="C6" s="1">
        <v>9.1519999999999992</v>
      </c>
      <c r="D6" s="11">
        <v>0.31030000000000002</v>
      </c>
      <c r="E6" s="11">
        <v>0.29799999999999999</v>
      </c>
      <c r="F6" s="12">
        <v>0.26900000000000002</v>
      </c>
      <c r="G6" s="1"/>
      <c r="H6" s="1"/>
      <c r="I6" s="1"/>
      <c r="J6" s="15"/>
      <c r="K6" s="1"/>
      <c r="L6" s="11"/>
      <c r="M6" s="11"/>
      <c r="N6" s="11"/>
      <c r="O6" s="1"/>
      <c r="P6" s="1"/>
    </row>
    <row r="7" spans="1:19" ht="15.75" x14ac:dyDescent="0.25">
      <c r="A7" s="1"/>
      <c r="B7" s="1" t="s">
        <v>15</v>
      </c>
      <c r="C7" s="1">
        <v>8.4420000000000002</v>
      </c>
      <c r="D7" s="1">
        <v>36.299999999999997</v>
      </c>
      <c r="E7" s="1">
        <v>28.045000000000002</v>
      </c>
      <c r="F7" s="11">
        <v>0.222</v>
      </c>
      <c r="G7" s="1"/>
      <c r="H7" s="1"/>
      <c r="I7" s="1"/>
      <c r="J7" s="1"/>
      <c r="K7" s="15"/>
      <c r="L7" s="16"/>
      <c r="M7" s="16"/>
      <c r="N7" s="11"/>
      <c r="O7" s="1"/>
      <c r="P7" s="1"/>
    </row>
    <row r="8" spans="1:19" ht="15.75" x14ac:dyDescent="0.25">
      <c r="A8" s="1"/>
      <c r="B8" s="1" t="s">
        <v>17</v>
      </c>
      <c r="C8" s="1">
        <v>7.2270000000000003</v>
      </c>
      <c r="D8" s="1">
        <v>30.96</v>
      </c>
      <c r="E8" s="1">
        <v>29.79</v>
      </c>
      <c r="F8" s="1">
        <v>26.9</v>
      </c>
      <c r="G8" s="1"/>
      <c r="H8" s="1"/>
      <c r="I8" s="1"/>
      <c r="J8" s="1"/>
      <c r="K8" s="1"/>
      <c r="L8" s="1"/>
      <c r="M8" s="1"/>
      <c r="N8" s="1"/>
      <c r="O8" s="1"/>
      <c r="P8" s="1"/>
    </row>
    <row r="9" spans="1:19" ht="15.75" x14ac:dyDescent="0.25">
      <c r="A9" s="1"/>
      <c r="B9" s="1" t="s">
        <v>18</v>
      </c>
      <c r="C9" s="1" t="s">
        <v>19</v>
      </c>
      <c r="D9" s="1">
        <v>35.94</v>
      </c>
      <c r="E9" s="1">
        <v>29.414000000000001</v>
      </c>
      <c r="F9" s="1">
        <v>26.58</v>
      </c>
      <c r="G9" s="1"/>
      <c r="H9" s="1"/>
      <c r="I9" s="1"/>
      <c r="J9" s="1"/>
      <c r="K9" s="1"/>
      <c r="L9" s="1"/>
      <c r="M9" s="1"/>
      <c r="N9" s="1"/>
      <c r="O9" s="1"/>
      <c r="P9" s="1"/>
    </row>
    <row r="10" spans="1:19" s="4" customFormat="1" ht="18.75" x14ac:dyDescent="0.3">
      <c r="A10" s="3"/>
      <c r="B10" s="1" t="s">
        <v>21</v>
      </c>
      <c r="C10" s="1">
        <v>8.8510000000000009</v>
      </c>
      <c r="D10" s="1">
        <v>33.630000000000003</v>
      </c>
      <c r="E10" s="1">
        <v>29.184999999999999</v>
      </c>
      <c r="F10" s="1">
        <v>26.55</v>
      </c>
      <c r="G10" s="1"/>
      <c r="H10" s="1"/>
      <c r="I10" s="3"/>
      <c r="J10" s="1"/>
      <c r="K10" s="1"/>
      <c r="L10" s="1"/>
      <c r="M10" s="1"/>
      <c r="N10" s="1"/>
      <c r="O10" s="1"/>
      <c r="P10" s="1"/>
    </row>
    <row r="11" spans="1:19" ht="15.75" x14ac:dyDescent="0.25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</row>
    <row r="12" spans="1:19" s="4" customFormat="1" ht="18.75" x14ac:dyDescent="0.3">
      <c r="A12" s="3"/>
      <c r="B12" s="3"/>
      <c r="C12" s="3"/>
      <c r="D12" s="3"/>
      <c r="E12" s="3"/>
      <c r="F12" s="3"/>
      <c r="G12" s="3"/>
      <c r="H12" s="3"/>
      <c r="I12" s="3"/>
    </row>
    <row r="13" spans="1:19" ht="18.75" x14ac:dyDescent="0.3">
      <c r="B13" s="3"/>
      <c r="C13" s="3" t="s">
        <v>9</v>
      </c>
      <c r="D13" s="13">
        <f>AVERAGE(D6:D11)</f>
        <v>27.428059999999999</v>
      </c>
      <c r="E13" s="13">
        <f t="shared" ref="E13:F13" si="0">AVERAGE(E6:E11)</f>
        <v>23.346399999999999</v>
      </c>
      <c r="F13" s="13">
        <f t="shared" si="0"/>
        <v>16.104199999999999</v>
      </c>
      <c r="G13" s="3"/>
      <c r="H13" s="3" t="e">
        <f>AVERAGE(H6:H11)</f>
        <v>#DIV/0!</v>
      </c>
      <c r="I13" s="3"/>
      <c r="J13" s="3"/>
      <c r="K13" s="3"/>
      <c r="L13" s="13"/>
      <c r="M13" s="13"/>
      <c r="N13" s="13"/>
      <c r="P13" s="3"/>
    </row>
    <row r="14" spans="1:19" s="1" customFormat="1" ht="18.75" x14ac:dyDescent="0.3">
      <c r="C14" s="3" t="s">
        <v>10</v>
      </c>
      <c r="D14" s="3">
        <f>STDEV(D6:D11)</f>
        <v>15.309115007667812</v>
      </c>
      <c r="E14" s="3">
        <f t="shared" ref="E14:F14" si="1">STDEV(E6:E11)</f>
        <v>12.900877733704792</v>
      </c>
      <c r="F14" s="3">
        <f t="shared" si="1"/>
        <v>14.477605610044776</v>
      </c>
      <c r="G14" s="3"/>
      <c r="H14" s="3"/>
      <c r="I14" s="3"/>
      <c r="J14" s="3"/>
      <c r="K14" s="3"/>
      <c r="L14" s="3"/>
      <c r="M14" s="3"/>
      <c r="N14" s="3"/>
    </row>
    <row r="15" spans="1:19" ht="18.75" x14ac:dyDescent="0.3">
      <c r="C15" s="3" t="s">
        <v>11</v>
      </c>
      <c r="D15" s="14">
        <v>42.18</v>
      </c>
      <c r="E15" s="14">
        <v>29.91</v>
      </c>
      <c r="F15" s="14">
        <v>27.9</v>
      </c>
      <c r="G15" s="3"/>
      <c r="H15" s="3"/>
      <c r="I15" s="3"/>
      <c r="J15" s="3"/>
      <c r="K15" s="3"/>
      <c r="L15" s="14"/>
      <c r="M15" s="14"/>
      <c r="N15" s="14"/>
    </row>
    <row r="17" spans="2:14" ht="18.75" x14ac:dyDescent="0.3">
      <c r="B17" s="3"/>
      <c r="C17" s="3" t="s">
        <v>2</v>
      </c>
      <c r="D17" s="3"/>
      <c r="E17" s="3" t="s">
        <v>20</v>
      </c>
      <c r="F17" s="3"/>
      <c r="G17" s="1"/>
      <c r="H17" s="1"/>
      <c r="I17" s="1"/>
      <c r="J17" s="1"/>
      <c r="K17" s="3"/>
      <c r="L17" s="3"/>
      <c r="M17" s="3"/>
      <c r="N17" s="3"/>
    </row>
    <row r="18" spans="2:14" ht="18.75" x14ac:dyDescent="0.3">
      <c r="C18" s="3" t="s">
        <v>12</v>
      </c>
      <c r="E18" s="3" t="s">
        <v>13</v>
      </c>
      <c r="K18" s="3"/>
      <c r="M18" s="3"/>
    </row>
    <row r="19" spans="2:14" ht="15.75" x14ac:dyDescent="0.25">
      <c r="C19" s="1"/>
      <c r="D19" s="1"/>
      <c r="E19" s="1"/>
      <c r="F19" s="1"/>
    </row>
    <row r="20" spans="2:14" ht="22.5" x14ac:dyDescent="0.3">
      <c r="B20" s="3" t="s">
        <v>14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Birmingham-Southern College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Dorman, Scott</dc:creator>
  <cp:lastModifiedBy>Delgado, Isaura Maria</cp:lastModifiedBy>
  <cp:lastPrinted>2020-10-28T21:23:15Z</cp:lastPrinted>
  <dcterms:created xsi:type="dcterms:W3CDTF">2020-10-28T20:55:11Z</dcterms:created>
  <dcterms:modified xsi:type="dcterms:W3CDTF">2022-10-24T13:52:22Z</dcterms:modified>
</cp:coreProperties>
</file>