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rnas\faculty$\idelgado\Desktop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F79" i="1"/>
  <c r="E79" i="1"/>
  <c r="D79" i="1"/>
  <c r="F68" i="1"/>
  <c r="E68" i="1"/>
  <c r="D68" i="1"/>
  <c r="F57" i="1"/>
  <c r="E57" i="1"/>
  <c r="D57" i="1"/>
  <c r="F46" i="1"/>
  <c r="E46" i="1"/>
  <c r="D46" i="1"/>
  <c r="F35" i="1"/>
  <c r="E35" i="1"/>
  <c r="E24" i="1"/>
  <c r="F24" i="1"/>
  <c r="D24" i="1"/>
  <c r="E13" i="1"/>
  <c r="F13" i="1"/>
  <c r="D13" i="1"/>
</calcChain>
</file>

<file path=xl/sharedStrings.xml><?xml version="1.0" encoding="utf-8"?>
<sst xmlns="http://schemas.openxmlformats.org/spreadsheetml/2006/main" count="229" uniqueCount="47">
  <si>
    <t xml:space="preserve">Fuel </t>
  </si>
  <si>
    <t>Fuel Class Data</t>
  </si>
  <si>
    <t>Initials</t>
  </si>
  <si>
    <t>Formula</t>
  </si>
  <si>
    <t>kJ/mol</t>
  </si>
  <si>
    <t>kJ/g</t>
  </si>
  <si>
    <t>g/kJ</t>
  </si>
  <si>
    <t>methanol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</si>
  <si>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</si>
  <si>
    <t>ethanol</t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</si>
  <si>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</si>
  <si>
    <t>isopropanol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</si>
  <si>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</si>
  <si>
    <t>butanol</t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</si>
  <si>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</si>
  <si>
    <t>wood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</si>
  <si>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</si>
  <si>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t>lamp oil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</si>
  <si>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</si>
  <si>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</si>
  <si>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/>
    </r>
  </si>
  <si>
    <t>wax</t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</si>
  <si>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82</t>
    </r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</si>
  <si>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/>
    </r>
  </si>
  <si>
    <r>
      <t>CH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</si>
  <si>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</si>
  <si>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8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</si>
  <si>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</si>
  <si>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</si>
  <si>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</si>
  <si>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/>
    </r>
  </si>
  <si>
    <r>
      <t>ΔH</t>
    </r>
    <r>
      <rPr>
        <b/>
        <vertAlign val="subscript"/>
        <sz val="11"/>
        <color theme="1"/>
        <rFont val="Calibri"/>
        <family val="2"/>
      </rPr>
      <t>comb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</si>
  <si>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comb</t>
    </r>
    <r>
      <rPr>
        <b/>
        <sz val="11"/>
        <color theme="1"/>
        <rFont val="Calibri"/>
        <family val="2"/>
        <scheme val="minor"/>
      </rPr>
      <t>/g</t>
    </r>
    <r>
      <rPr>
        <b/>
        <vertAlign val="subscript"/>
        <sz val="11"/>
        <color theme="1"/>
        <rFont val="Calibri"/>
        <family val="2"/>
        <scheme val="minor"/>
      </rPr>
      <t>fuel burned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</si>
  <si>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CO2</t>
    </r>
    <r>
      <rPr>
        <b/>
        <sz val="11"/>
        <color theme="1"/>
        <rFont val="Calibri"/>
        <family val="2"/>
        <scheme val="minor"/>
      </rPr>
      <t>/q</t>
    </r>
    <r>
      <rPr>
        <b/>
        <vertAlign val="subscript"/>
        <sz val="11"/>
        <color theme="1"/>
        <rFont val="Calibri"/>
        <family val="2"/>
        <scheme val="minor"/>
      </rPr>
      <t>released</t>
    </r>
  </si>
  <si>
    <t>L3</t>
  </si>
  <si>
    <t>Average</t>
  </si>
  <si>
    <t>WD</t>
  </si>
  <si>
    <t>MG</t>
  </si>
  <si>
    <t>AC</t>
  </si>
  <si>
    <t>HG</t>
  </si>
  <si>
    <t>SL</t>
  </si>
  <si>
    <t>JD</t>
  </si>
  <si>
    <t>SF</t>
  </si>
  <si>
    <t>SV</t>
  </si>
  <si>
    <t>JC</t>
  </si>
  <si>
    <t>EL</t>
  </si>
  <si>
    <t>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</si>
</sst>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5" fillId="2" borderId="0" xfId="0" applyFont="1" applyFill="1"/>
    <xf numFmtId="0" fontId="1" fillId="2" borderId="0" xfId="0" applyFont="1" applyFill="1"/>
    <xf numFmtId="0" fontId="7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topLeftCell="A57" zoomScale="97" zoomScaleNormal="80" workbookViewId="0">
      <selection activeCell="E74" sqref="E74"/>
    </sheetView>
  </sheetViews>
  <sheetFormatPr defaultRowHeight="15" x14ac:dyDescent="0.25"/>
  <cols>
    <col min="5" max="5" width="13.42578125" bestFit="1" customWidth="1"/>
    <col min="6" max="6" width="10.85546875" bestFit="1" customWidth="1"/>
  </cols>
  <sheetData>
    <row r="1" spans="1:6" ht="15.75" x14ac:dyDescent="0.25">
      <c r="A1" s="4" t="s">
        <v>1</v>
      </c>
    </row>
    <row r="2" spans="1:6" ht="15.75" x14ac:dyDescent="0.25">
      <c r="A2" s="4" t="s">
        <v>34</v>
      </c>
    </row>
    <row r="3" spans="1:6" ht="18" x14ac:dyDescent="0.35">
      <c r="A3" s="1"/>
      <c r="B3" s="1"/>
      <c r="C3" s="1"/>
      <c r="D3" s="2" t="s">
        <v>31</v>
      </c>
      <c r="E3" s="3" t="s">
        <v>32</v>
      </c>
      <c r="F3" s="3" t="s">
        <v>33</v>
      </c>
    </row>
    <row r="4" spans="1:6" x14ac:dyDescent="0.25">
      <c r="A4" s="1" t="s">
        <v>2</v>
      </c>
      <c r="B4" s="1" t="s">
        <v>0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ht="18" x14ac:dyDescent="0.35">
      <c r="A5" t="s">
        <v>36</v>
      </c>
      <c r="B5" t="s">
        <v>7</v>
      </c>
      <c r="C5" t="s">
        <v>8</v>
      </c>
      <c r="D5">
        <v>-216.13</v>
      </c>
      <c r="E5">
        <v>-3.8479999999999999</v>
      </c>
      <c r="F5" s="5">
        <v>0.16300000000000001</v>
      </c>
    </row>
    <row r="6" spans="1:6" ht="18" x14ac:dyDescent="0.35">
      <c r="A6" t="s">
        <v>38</v>
      </c>
      <c r="B6" t="s">
        <v>7</v>
      </c>
      <c r="C6" t="s">
        <v>8</v>
      </c>
      <c r="D6">
        <v>-206.71</v>
      </c>
      <c r="E6">
        <v>-6.29</v>
      </c>
      <c r="F6">
        <v>0.218</v>
      </c>
    </row>
    <row r="7" spans="1:6" ht="18" x14ac:dyDescent="0.35">
      <c r="A7" t="s">
        <v>42</v>
      </c>
      <c r="B7" t="s">
        <v>7</v>
      </c>
      <c r="C7" t="s">
        <v>8</v>
      </c>
      <c r="D7">
        <v>-198.43020000000001</v>
      </c>
      <c r="E7">
        <v>-6.2169999999999996</v>
      </c>
      <c r="F7">
        <v>0.22120000000000001</v>
      </c>
    </row>
    <row r="8" spans="1:6" ht="18" x14ac:dyDescent="0.35">
      <c r="A8" t="s">
        <v>43</v>
      </c>
      <c r="B8" t="s">
        <v>7</v>
      </c>
      <c r="C8" t="s">
        <v>8</v>
      </c>
      <c r="D8">
        <v>-230.12</v>
      </c>
      <c r="E8">
        <v>-7.56</v>
      </c>
      <c r="F8">
        <v>0.191</v>
      </c>
    </row>
    <row r="9" spans="1:6" ht="18" x14ac:dyDescent="0.35">
      <c r="A9" t="s">
        <v>46</v>
      </c>
      <c r="B9" t="s">
        <v>7</v>
      </c>
      <c r="C9" t="s">
        <v>8</v>
      </c>
      <c r="D9">
        <v>-152.05000000000001</v>
      </c>
      <c r="E9">
        <v>-4.7</v>
      </c>
      <c r="F9">
        <v>0.59</v>
      </c>
    </row>
    <row r="10" spans="1:6" ht="18" x14ac:dyDescent="0.35">
      <c r="B10" t="s">
        <v>7</v>
      </c>
      <c r="C10" t="s">
        <v>8</v>
      </c>
    </row>
    <row r="11" spans="1:6" ht="18" x14ac:dyDescent="0.35">
      <c r="B11" t="s">
        <v>7</v>
      </c>
      <c r="C11" t="s">
        <v>8</v>
      </c>
    </row>
    <row r="12" spans="1:6" ht="18" x14ac:dyDescent="0.35">
      <c r="B12" t="s">
        <v>7</v>
      </c>
      <c r="C12" t="s">
        <v>8</v>
      </c>
    </row>
    <row r="13" spans="1:6" ht="18" x14ac:dyDescent="0.35">
      <c r="A13" s="1" t="s">
        <v>35</v>
      </c>
      <c r="B13" s="1" t="s">
        <v>7</v>
      </c>
      <c r="C13" s="1" t="s">
        <v>24</v>
      </c>
      <c r="D13" s="1">
        <f>AVERAGE(D5:D12)</f>
        <v>-200.68804</v>
      </c>
      <c r="E13" s="1">
        <f t="shared" ref="E13:F13" si="0">AVERAGE(E5:E12)</f>
        <v>-5.7229999999999999</v>
      </c>
      <c r="F13" s="1">
        <f t="shared" si="0"/>
        <v>0.27664</v>
      </c>
    </row>
    <row r="14" spans="1:6" ht="18" x14ac:dyDescent="0.35">
      <c r="A14" s="1"/>
      <c r="B14" s="1"/>
      <c r="C14" s="1"/>
      <c r="D14" s="2" t="s">
        <v>31</v>
      </c>
      <c r="E14" s="3" t="s">
        <v>32</v>
      </c>
      <c r="F14" s="3" t="s">
        <v>33</v>
      </c>
    </row>
    <row r="15" spans="1:6" x14ac:dyDescent="0.25">
      <c r="A15" s="1" t="s">
        <v>2</v>
      </c>
      <c r="B15" s="1" t="s">
        <v>0</v>
      </c>
      <c r="C15" s="1" t="s">
        <v>3</v>
      </c>
      <c r="D15" s="1" t="s">
        <v>4</v>
      </c>
      <c r="E15" s="1" t="s">
        <v>5</v>
      </c>
      <c r="F15" s="1" t="s">
        <v>6</v>
      </c>
    </row>
    <row r="16" spans="1:6" ht="18" x14ac:dyDescent="0.35">
      <c r="A16" t="s">
        <v>45</v>
      </c>
      <c r="B16" t="s">
        <v>9</v>
      </c>
      <c r="C16" t="s">
        <v>10</v>
      </c>
      <c r="D16">
        <v>-668.33</v>
      </c>
      <c r="E16">
        <v>-9.24</v>
      </c>
      <c r="F16">
        <v>0.13200000000000001</v>
      </c>
    </row>
    <row r="17" spans="1:6" ht="18" x14ac:dyDescent="0.35">
      <c r="A17" s="1" t="s">
        <v>37</v>
      </c>
      <c r="B17" t="s">
        <v>9</v>
      </c>
      <c r="C17" t="s">
        <v>10</v>
      </c>
      <c r="D17">
        <v>-320</v>
      </c>
      <c r="E17">
        <v>-7</v>
      </c>
      <c r="F17">
        <v>0.27300000000000002</v>
      </c>
    </row>
    <row r="18" spans="1:6" ht="18" x14ac:dyDescent="0.35">
      <c r="A18" s="1" t="s">
        <v>39</v>
      </c>
      <c r="B18" t="s">
        <v>9</v>
      </c>
      <c r="C18" t="s">
        <v>10</v>
      </c>
      <c r="D18">
        <v>-583.44000000000005</v>
      </c>
      <c r="E18">
        <v>-9.6199999999999992</v>
      </c>
      <c r="F18">
        <v>0.151</v>
      </c>
    </row>
    <row r="19" spans="1:6" ht="18" x14ac:dyDescent="0.35">
      <c r="A19" s="1" t="s">
        <v>40</v>
      </c>
      <c r="B19" t="s">
        <v>9</v>
      </c>
      <c r="C19" t="s">
        <v>10</v>
      </c>
      <c r="D19">
        <v>-289.05</v>
      </c>
      <c r="E19">
        <v>-6.08</v>
      </c>
      <c r="F19">
        <v>0.31459999999999999</v>
      </c>
    </row>
    <row r="20" spans="1:6" ht="18" x14ac:dyDescent="0.35">
      <c r="A20" s="1" t="s">
        <v>41</v>
      </c>
      <c r="B20" t="s">
        <v>9</v>
      </c>
      <c r="C20" t="s">
        <v>10</v>
      </c>
      <c r="D20">
        <v>-523.6</v>
      </c>
      <c r="E20">
        <v>-11.69</v>
      </c>
      <c r="F20">
        <v>0.17299999999999999</v>
      </c>
    </row>
    <row r="21" spans="1:6" ht="18" x14ac:dyDescent="0.35">
      <c r="A21" s="1" t="s">
        <v>42</v>
      </c>
      <c r="B21" t="s">
        <v>9</v>
      </c>
      <c r="C21" t="s">
        <v>10</v>
      </c>
      <c r="D21">
        <v>-372.28800000000001</v>
      </c>
      <c r="E21">
        <v>-7.7996999999999996</v>
      </c>
      <c r="F21">
        <v>0.24529999999999999</v>
      </c>
    </row>
    <row r="22" spans="1:6" ht="18" x14ac:dyDescent="0.35">
      <c r="A22" s="1" t="s">
        <v>44</v>
      </c>
      <c r="B22" t="s">
        <v>9</v>
      </c>
      <c r="C22" t="s">
        <v>10</v>
      </c>
      <c r="D22">
        <v>-360.3</v>
      </c>
      <c r="E22">
        <v>-7.83</v>
      </c>
      <c r="F22">
        <v>0.24399999999999999</v>
      </c>
    </row>
    <row r="23" spans="1:6" ht="18" x14ac:dyDescent="0.35">
      <c r="B23" t="s">
        <v>9</v>
      </c>
      <c r="C23" t="s">
        <v>10</v>
      </c>
    </row>
    <row r="24" spans="1:6" ht="18" x14ac:dyDescent="0.35">
      <c r="A24" s="1" t="s">
        <v>35</v>
      </c>
      <c r="B24" s="1" t="s">
        <v>9</v>
      </c>
      <c r="C24" s="1" t="s">
        <v>25</v>
      </c>
      <c r="D24" s="1">
        <f>AVERAGE(D16:D23)</f>
        <v>-445.28685714285717</v>
      </c>
      <c r="E24" s="1">
        <f t="shared" ref="E24:F24" si="1">AVERAGE(E16:E23)</f>
        <v>-8.4656714285714276</v>
      </c>
      <c r="F24" s="1">
        <f t="shared" si="1"/>
        <v>0.21898571428571431</v>
      </c>
    </row>
    <row r="25" spans="1:6" ht="18" x14ac:dyDescent="0.35">
      <c r="A25" s="1"/>
      <c r="B25" s="1"/>
      <c r="C25" s="1"/>
      <c r="D25" s="2" t="s">
        <v>31</v>
      </c>
      <c r="E25" s="3" t="s">
        <v>32</v>
      </c>
      <c r="F25" s="3" t="s">
        <v>33</v>
      </c>
    </row>
    <row r="26" spans="1:6" x14ac:dyDescent="0.25">
      <c r="A26" s="1" t="s">
        <v>2</v>
      </c>
      <c r="B26" s="1" t="s">
        <v>0</v>
      </c>
      <c r="C26" s="1" t="s">
        <v>3</v>
      </c>
      <c r="D26" s="1" t="s">
        <v>4</v>
      </c>
      <c r="E26" s="1" t="s">
        <v>5</v>
      </c>
      <c r="F26" s="1" t="s">
        <v>6</v>
      </c>
    </row>
    <row r="27" spans="1:6" ht="18" x14ac:dyDescent="0.35">
      <c r="A27" t="s">
        <v>45</v>
      </c>
      <c r="B27" t="s">
        <v>11</v>
      </c>
      <c r="C27" t="s">
        <v>12</v>
      </c>
      <c r="D27">
        <v>-295.99</v>
      </c>
      <c r="E27">
        <v>-4.93</v>
      </c>
      <c r="F27">
        <v>0.44600000000000001</v>
      </c>
    </row>
    <row r="28" spans="1:6" ht="18" x14ac:dyDescent="0.35">
      <c r="A28" s="1" t="s">
        <v>43</v>
      </c>
      <c r="B28" t="s">
        <v>11</v>
      </c>
      <c r="C28" t="s">
        <v>12</v>
      </c>
      <c r="D28">
        <v>-535.29</v>
      </c>
      <c r="E28">
        <v>-8.8800000000000008</v>
      </c>
      <c r="F28">
        <v>0.23699999999999999</v>
      </c>
    </row>
    <row r="29" spans="1:6" ht="18" x14ac:dyDescent="0.35">
      <c r="A29" s="1" t="s">
        <v>44</v>
      </c>
      <c r="B29" t="s">
        <v>11</v>
      </c>
      <c r="C29" t="s">
        <v>12</v>
      </c>
      <c r="D29">
        <v>-357</v>
      </c>
      <c r="E29">
        <v>-5.89</v>
      </c>
      <c r="F29">
        <v>0.373</v>
      </c>
    </row>
    <row r="30" spans="1:6" ht="18" x14ac:dyDescent="0.35">
      <c r="A30" s="1" t="s">
        <v>46</v>
      </c>
      <c r="B30" t="s">
        <v>11</v>
      </c>
      <c r="C30" t="s">
        <v>12</v>
      </c>
      <c r="D30">
        <v>-225.5</v>
      </c>
      <c r="E30">
        <v>-3.71</v>
      </c>
      <c r="F30">
        <v>0.54</v>
      </c>
    </row>
    <row r="31" spans="1:6" ht="18" x14ac:dyDescent="0.35">
      <c r="B31" t="s">
        <v>11</v>
      </c>
      <c r="C31" t="s">
        <v>12</v>
      </c>
    </row>
    <row r="32" spans="1:6" ht="18" x14ac:dyDescent="0.35">
      <c r="B32" t="s">
        <v>11</v>
      </c>
      <c r="C32" t="s">
        <v>12</v>
      </c>
    </row>
    <row r="33" spans="1:6" ht="18" x14ac:dyDescent="0.35">
      <c r="B33" t="s">
        <v>11</v>
      </c>
      <c r="C33" t="s">
        <v>12</v>
      </c>
    </row>
    <row r="34" spans="1:6" ht="18" x14ac:dyDescent="0.35">
      <c r="B34" t="s">
        <v>11</v>
      </c>
      <c r="C34" t="s">
        <v>12</v>
      </c>
    </row>
    <row r="35" spans="1:6" ht="18" x14ac:dyDescent="0.35">
      <c r="A35" s="1" t="s">
        <v>35</v>
      </c>
      <c r="B35" s="1" t="s">
        <v>11</v>
      </c>
      <c r="C35" s="1" t="s">
        <v>26</v>
      </c>
      <c r="D35" s="1">
        <f>AVERAGE(D27:D34)</f>
        <v>-353.44499999999999</v>
      </c>
      <c r="E35" s="1">
        <f t="shared" ref="E35" si="2">AVERAGE(E27:E34)</f>
        <v>-5.8525</v>
      </c>
      <c r="F35" s="1">
        <f t="shared" ref="F35" si="3">AVERAGE(F27:F34)</f>
        <v>0.39900000000000002</v>
      </c>
    </row>
    <row r="36" spans="1:6" ht="18" x14ac:dyDescent="0.35">
      <c r="A36" s="1"/>
      <c r="B36" s="1"/>
      <c r="C36" s="1"/>
      <c r="D36" s="2" t="s">
        <v>31</v>
      </c>
      <c r="E36" s="3" t="s">
        <v>32</v>
      </c>
      <c r="F36" s="3" t="s">
        <v>33</v>
      </c>
    </row>
    <row r="37" spans="1:6" x14ac:dyDescent="0.25">
      <c r="A37" s="1" t="s">
        <v>2</v>
      </c>
      <c r="B37" s="1" t="s">
        <v>0</v>
      </c>
      <c r="C37" s="1" t="s">
        <v>3</v>
      </c>
      <c r="D37" s="1" t="s">
        <v>4</v>
      </c>
      <c r="E37" s="1" t="s">
        <v>5</v>
      </c>
      <c r="F37" s="1" t="s">
        <v>6</v>
      </c>
    </row>
    <row r="38" spans="1:6" ht="18" x14ac:dyDescent="0.35">
      <c r="A38" t="s">
        <v>36</v>
      </c>
      <c r="B38" t="s">
        <v>13</v>
      </c>
      <c r="C38" t="s">
        <v>14</v>
      </c>
      <c r="D38">
        <v>-760.35</v>
      </c>
      <c r="E38">
        <v>-10.6</v>
      </c>
      <c r="F38">
        <v>0.23100000000000001</v>
      </c>
    </row>
    <row r="39" spans="1:6" ht="18" x14ac:dyDescent="0.35">
      <c r="A39" s="1" t="s">
        <v>38</v>
      </c>
      <c r="B39" t="s">
        <v>13</v>
      </c>
      <c r="C39" t="s">
        <v>14</v>
      </c>
      <c r="D39">
        <v>-67.569999999999993</v>
      </c>
      <c r="E39">
        <v>-1.0029999999999999</v>
      </c>
      <c r="F39">
        <v>2.62</v>
      </c>
    </row>
    <row r="40" spans="1:6" ht="18" x14ac:dyDescent="0.35">
      <c r="A40" s="1" t="s">
        <v>40</v>
      </c>
      <c r="B40" t="s">
        <v>13</v>
      </c>
      <c r="C40" t="s">
        <v>14</v>
      </c>
      <c r="D40">
        <v>-916.05</v>
      </c>
      <c r="E40">
        <v>-12.35</v>
      </c>
      <c r="F40">
        <v>0.19259999999999999</v>
      </c>
    </row>
    <row r="41" spans="1:6" ht="18" x14ac:dyDescent="0.35">
      <c r="A41" s="1" t="s">
        <v>41</v>
      </c>
      <c r="B41" t="s">
        <v>13</v>
      </c>
      <c r="C41" t="s">
        <v>14</v>
      </c>
      <c r="D41">
        <v>-829.02</v>
      </c>
      <c r="E41">
        <v>-10.891999999999999</v>
      </c>
      <c r="F41">
        <v>-0.218</v>
      </c>
    </row>
    <row r="42" spans="1:6" ht="18" x14ac:dyDescent="0.35">
      <c r="B42" t="s">
        <v>13</v>
      </c>
      <c r="C42" t="s">
        <v>14</v>
      </c>
    </row>
    <row r="43" spans="1:6" ht="18" x14ac:dyDescent="0.35">
      <c r="B43" t="s">
        <v>13</v>
      </c>
      <c r="C43" t="s">
        <v>14</v>
      </c>
    </row>
    <row r="44" spans="1:6" ht="18" x14ac:dyDescent="0.35">
      <c r="B44" t="s">
        <v>13</v>
      </c>
      <c r="C44" t="s">
        <v>14</v>
      </c>
    </row>
    <row r="45" spans="1:6" ht="18" x14ac:dyDescent="0.35">
      <c r="B45" t="s">
        <v>13</v>
      </c>
      <c r="C45" t="s">
        <v>14</v>
      </c>
    </row>
    <row r="46" spans="1:6" ht="18" x14ac:dyDescent="0.35">
      <c r="A46" s="1" t="s">
        <v>35</v>
      </c>
      <c r="B46" s="1" t="s">
        <v>13</v>
      </c>
      <c r="C46" s="1" t="s">
        <v>27</v>
      </c>
      <c r="D46" s="1">
        <f>AVERAGE(D38:D45)</f>
        <v>-643.24749999999995</v>
      </c>
      <c r="E46" s="1">
        <f t="shared" ref="E46" si="4">AVERAGE(E38:E45)</f>
        <v>-8.7112499999999997</v>
      </c>
      <c r="F46" s="1">
        <f t="shared" ref="F46" si="5">AVERAGE(F38:F45)</f>
        <v>0.70640000000000003</v>
      </c>
    </row>
    <row r="47" spans="1:6" ht="18" x14ac:dyDescent="0.35">
      <c r="A47" s="1"/>
      <c r="B47" s="1"/>
      <c r="C47" s="1"/>
      <c r="D47" s="2" t="s">
        <v>31</v>
      </c>
      <c r="E47" s="3" t="s">
        <v>32</v>
      </c>
      <c r="F47" s="3" t="s">
        <v>33</v>
      </c>
    </row>
    <row r="48" spans="1:6" x14ac:dyDescent="0.25">
      <c r="A48" s="1" t="s">
        <v>2</v>
      </c>
      <c r="B48" s="1" t="s">
        <v>0</v>
      </c>
      <c r="C48" s="1" t="s">
        <v>3</v>
      </c>
      <c r="D48" s="1" t="s">
        <v>4</v>
      </c>
      <c r="E48" s="1" t="s">
        <v>5</v>
      </c>
      <c r="F48" s="1" t="s">
        <v>6</v>
      </c>
    </row>
    <row r="49" spans="1:6" ht="18" x14ac:dyDescent="0.35">
      <c r="A49" t="s">
        <v>41</v>
      </c>
      <c r="B49" t="s">
        <v>15</v>
      </c>
      <c r="C49" t="s">
        <v>16</v>
      </c>
      <c r="D49">
        <v>-541.4</v>
      </c>
      <c r="E49">
        <v>-3.0070000000000001</v>
      </c>
      <c r="F49">
        <v>0.48799999999999999</v>
      </c>
    </row>
    <row r="50" spans="1:6" ht="18" x14ac:dyDescent="0.35">
      <c r="A50" s="1" t="s">
        <v>43</v>
      </c>
      <c r="B50" t="s">
        <v>15</v>
      </c>
      <c r="C50" t="s">
        <v>16</v>
      </c>
      <c r="D50">
        <v>-546.77</v>
      </c>
      <c r="E50">
        <v>-3.4994999999999998</v>
      </c>
      <c r="F50">
        <v>0.42499999999999999</v>
      </c>
    </row>
    <row r="51" spans="1:6" ht="18" x14ac:dyDescent="0.35">
      <c r="B51" t="s">
        <v>15</v>
      </c>
      <c r="C51" t="s">
        <v>19</v>
      </c>
    </row>
    <row r="52" spans="1:6" ht="18" x14ac:dyDescent="0.35">
      <c r="B52" t="s">
        <v>15</v>
      </c>
      <c r="C52" t="s">
        <v>19</v>
      </c>
    </row>
    <row r="53" spans="1:6" ht="18" x14ac:dyDescent="0.35">
      <c r="B53" t="s">
        <v>15</v>
      </c>
      <c r="C53" t="s">
        <v>19</v>
      </c>
    </row>
    <row r="54" spans="1:6" ht="18" x14ac:dyDescent="0.35">
      <c r="B54" t="s">
        <v>15</v>
      </c>
      <c r="C54" t="s">
        <v>19</v>
      </c>
    </row>
    <row r="55" spans="1:6" ht="18" x14ac:dyDescent="0.35">
      <c r="B55" t="s">
        <v>15</v>
      </c>
      <c r="C55" t="s">
        <v>19</v>
      </c>
    </row>
    <row r="56" spans="1:6" ht="18" x14ac:dyDescent="0.35">
      <c r="B56" t="s">
        <v>15</v>
      </c>
      <c r="C56" t="s">
        <v>19</v>
      </c>
    </row>
    <row r="57" spans="1:6" ht="18" x14ac:dyDescent="0.35">
      <c r="A57" s="1" t="s">
        <v>35</v>
      </c>
      <c r="B57" s="1" t="s">
        <v>15</v>
      </c>
      <c r="C57" s="1" t="s">
        <v>28</v>
      </c>
      <c r="D57" s="1">
        <f>AVERAGE(D49:D56)</f>
        <v>-544.08500000000004</v>
      </c>
      <c r="E57" s="1">
        <f t="shared" ref="E57" si="6">AVERAGE(E49:E56)</f>
        <v>-3.25325</v>
      </c>
      <c r="F57" s="1">
        <f t="shared" ref="F57" si="7">AVERAGE(F49:F56)</f>
        <v>0.45650000000000002</v>
      </c>
    </row>
    <row r="58" spans="1:6" ht="18" x14ac:dyDescent="0.35">
      <c r="A58" s="1"/>
      <c r="B58" s="1"/>
      <c r="C58" s="1"/>
      <c r="D58" s="2" t="s">
        <v>31</v>
      </c>
      <c r="E58" s="3" t="s">
        <v>32</v>
      </c>
      <c r="F58" s="3" t="s">
        <v>33</v>
      </c>
    </row>
    <row r="59" spans="1:6" x14ac:dyDescent="0.25">
      <c r="A59" s="1" t="s">
        <v>2</v>
      </c>
      <c r="B59" s="1" t="s">
        <v>0</v>
      </c>
      <c r="C59" s="1" t="s">
        <v>3</v>
      </c>
      <c r="D59" s="1" t="s">
        <v>4</v>
      </c>
      <c r="E59" s="1" t="s">
        <v>5</v>
      </c>
      <c r="F59" s="1" t="s">
        <v>6</v>
      </c>
    </row>
    <row r="60" spans="1:6" ht="18" x14ac:dyDescent="0.35">
      <c r="A60" t="s">
        <v>37</v>
      </c>
      <c r="B60" t="s">
        <v>17</v>
      </c>
      <c r="C60" t="s">
        <v>18</v>
      </c>
      <c r="D60">
        <v>-2200</v>
      </c>
      <c r="E60">
        <v>-12.8</v>
      </c>
      <c r="F60">
        <v>0.48499999999999999</v>
      </c>
    </row>
    <row r="61" spans="1:6" ht="18" x14ac:dyDescent="0.35">
      <c r="A61" s="1" t="s">
        <v>38</v>
      </c>
      <c r="B61" t="s">
        <v>17</v>
      </c>
      <c r="C61" t="s">
        <v>18</v>
      </c>
      <c r="D61">
        <v>-4041.6</v>
      </c>
      <c r="E61">
        <v>-16.686</v>
      </c>
      <c r="F61">
        <v>1.9900000000000001E-2</v>
      </c>
    </row>
    <row r="62" spans="1:6" ht="18" x14ac:dyDescent="0.35">
      <c r="A62" s="1" t="s">
        <v>39</v>
      </c>
      <c r="B62" t="s">
        <v>17</v>
      </c>
      <c r="C62" t="s">
        <v>20</v>
      </c>
      <c r="D62">
        <v>-3027</v>
      </c>
      <c r="E62">
        <v>-15.7</v>
      </c>
      <c r="F62">
        <v>0.17199999999999999</v>
      </c>
    </row>
    <row r="63" spans="1:6" ht="18" x14ac:dyDescent="0.35">
      <c r="A63" s="1" t="s">
        <v>42</v>
      </c>
      <c r="B63" t="s">
        <v>17</v>
      </c>
      <c r="C63" t="s">
        <v>20</v>
      </c>
      <c r="D63">
        <v>-911.9</v>
      </c>
      <c r="E63">
        <v>-0.45040000000000002</v>
      </c>
      <c r="F63">
        <v>6.8956999999999997</v>
      </c>
    </row>
    <row r="64" spans="1:6" ht="18" x14ac:dyDescent="0.35">
      <c r="A64" s="1" t="s">
        <v>46</v>
      </c>
      <c r="B64" t="s">
        <v>17</v>
      </c>
      <c r="C64" t="s">
        <v>20</v>
      </c>
      <c r="D64">
        <v>-902.18</v>
      </c>
      <c r="E64">
        <v>-4.8499999999999996</v>
      </c>
      <c r="F64">
        <v>0.64</v>
      </c>
    </row>
    <row r="65" spans="1:6" ht="18" x14ac:dyDescent="0.35">
      <c r="B65" t="s">
        <v>17</v>
      </c>
      <c r="C65" t="s">
        <v>20</v>
      </c>
    </row>
    <row r="66" spans="1:6" ht="18" x14ac:dyDescent="0.35">
      <c r="B66" t="s">
        <v>17</v>
      </c>
      <c r="C66" t="s">
        <v>20</v>
      </c>
    </row>
    <row r="67" spans="1:6" ht="18" x14ac:dyDescent="0.35">
      <c r="B67" t="s">
        <v>17</v>
      </c>
      <c r="C67" t="s">
        <v>20</v>
      </c>
    </row>
    <row r="68" spans="1:6" ht="18" x14ac:dyDescent="0.35">
      <c r="A68" s="1" t="s">
        <v>35</v>
      </c>
      <c r="B68" s="1" t="s">
        <v>17</v>
      </c>
      <c r="C68" s="1" t="s">
        <v>29</v>
      </c>
      <c r="D68" s="1">
        <f>AVERAGE(D60:D67)</f>
        <v>-2216.5360000000001</v>
      </c>
      <c r="E68" s="1">
        <f t="shared" ref="E68" si="8">AVERAGE(E60:E67)</f>
        <v>-10.097280000000001</v>
      </c>
      <c r="F68" s="1">
        <f t="shared" ref="F68" si="9">AVERAGE(F60:F67)</f>
        <v>1.64252</v>
      </c>
    </row>
    <row r="69" spans="1:6" ht="18" x14ac:dyDescent="0.35">
      <c r="A69" s="1"/>
      <c r="B69" s="1"/>
      <c r="C69" s="1"/>
      <c r="D69" s="2" t="s">
        <v>31</v>
      </c>
      <c r="E69" s="3" t="s">
        <v>32</v>
      </c>
      <c r="F69" s="3" t="s">
        <v>33</v>
      </c>
    </row>
    <row r="70" spans="1:6" x14ac:dyDescent="0.25">
      <c r="A70" s="1" t="s">
        <v>2</v>
      </c>
      <c r="B70" s="1" t="s">
        <v>0</v>
      </c>
      <c r="C70" s="1" t="s">
        <v>3</v>
      </c>
      <c r="D70" s="1" t="s">
        <v>4</v>
      </c>
      <c r="E70" s="1" t="s">
        <v>5</v>
      </c>
      <c r="F70" s="1" t="s">
        <v>6</v>
      </c>
    </row>
    <row r="71" spans="1:6" ht="18" x14ac:dyDescent="0.35">
      <c r="A71" t="s">
        <v>37</v>
      </c>
      <c r="B71" t="s">
        <v>21</v>
      </c>
      <c r="C71" t="s">
        <v>22</v>
      </c>
      <c r="D71">
        <v>-14500</v>
      </c>
      <c r="E71">
        <v>-25.4</v>
      </c>
      <c r="F71">
        <v>3.9E-2</v>
      </c>
    </row>
    <row r="72" spans="1:6" ht="18" x14ac:dyDescent="0.35">
      <c r="A72" s="1" t="s">
        <v>39</v>
      </c>
      <c r="B72" t="s">
        <v>21</v>
      </c>
      <c r="C72" t="s">
        <v>22</v>
      </c>
      <c r="D72">
        <v>-1426.7</v>
      </c>
      <c r="E72">
        <v>-8.3699999999999992</v>
      </c>
      <c r="F72">
        <v>0.123</v>
      </c>
    </row>
    <row r="73" spans="1:6" ht="18" x14ac:dyDescent="0.35">
      <c r="A73" s="1" t="s">
        <v>44</v>
      </c>
      <c r="B73" t="s">
        <v>21</v>
      </c>
      <c r="C73" t="s">
        <v>23</v>
      </c>
      <c r="D73">
        <v>-7590.3</v>
      </c>
      <c r="E73">
        <v>-13.5</v>
      </c>
      <c r="F73">
        <v>0.23200000000000001</v>
      </c>
    </row>
    <row r="74" spans="1:6" ht="18" x14ac:dyDescent="0.35">
      <c r="A74" s="1" t="s">
        <v>45</v>
      </c>
      <c r="B74" t="s">
        <v>21</v>
      </c>
      <c r="C74" t="s">
        <v>23</v>
      </c>
      <c r="D74">
        <v>-6770.2</v>
      </c>
      <c r="E74">
        <v>-12.07</v>
      </c>
      <c r="F74">
        <v>2.5999999999999999E-2</v>
      </c>
    </row>
    <row r="75" spans="1:6" ht="18" x14ac:dyDescent="0.35">
      <c r="B75" t="s">
        <v>21</v>
      </c>
      <c r="C75" t="s">
        <v>23</v>
      </c>
    </row>
    <row r="76" spans="1:6" ht="18" x14ac:dyDescent="0.35">
      <c r="B76" t="s">
        <v>21</v>
      </c>
      <c r="C76" t="s">
        <v>23</v>
      </c>
    </row>
    <row r="77" spans="1:6" ht="18" x14ac:dyDescent="0.35">
      <c r="B77" t="s">
        <v>21</v>
      </c>
      <c r="C77" t="s">
        <v>23</v>
      </c>
    </row>
    <row r="78" spans="1:6" ht="18" x14ac:dyDescent="0.35">
      <c r="B78" t="s">
        <v>21</v>
      </c>
      <c r="C78" t="s">
        <v>23</v>
      </c>
    </row>
    <row r="79" spans="1:6" ht="18" x14ac:dyDescent="0.35">
      <c r="A79" s="1" t="s">
        <v>35</v>
      </c>
      <c r="B79" s="1" t="s">
        <v>21</v>
      </c>
      <c r="C79" s="1" t="s">
        <v>30</v>
      </c>
      <c r="D79" s="1">
        <f>AVERAGE(D71:D78)</f>
        <v>-7571.8</v>
      </c>
      <c r="E79" s="1">
        <f t="shared" ref="E79" si="10">AVERAGE(E71:E78)</f>
        <v>-14.834999999999999</v>
      </c>
      <c r="F79" s="1">
        <f t="shared" ref="F79" si="11">AVERAGE(F71:F78)</f>
        <v>0.10500000000000001</v>
      </c>
    </row>
  </sheetData>
  <phoneticPr fontId="3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Turner</dc:creator>
  <cp:lastModifiedBy>Delgado, Isaura Maria</cp:lastModifiedBy>
  <dcterms:created xsi:type="dcterms:W3CDTF">2022-05-02T21:40:51Z</dcterms:created>
  <dcterms:modified xsi:type="dcterms:W3CDTF">2022-11-07T22:20:48Z</dcterms:modified>
</cp:coreProperties>
</file>